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F:\行知\2026\信息统计\通知\"/>
    </mc:Choice>
  </mc:AlternateContent>
  <xr:revisionPtr revIDLastSave="0" documentId="8_{3F79F18A-74C4-4C0E-9438-8FFCF6AED677}" xr6:coauthVersionLast="47" xr6:coauthVersionMax="47" xr10:uidLastSave="{00000000-0000-0000-0000-000000000000}"/>
  <bookViews>
    <workbookView xWindow="-120" yWindow="-120" windowWidth="29040" windowHeight="15720" xr2:uid="{43157766-83C2-482D-B12F-CD38A6B0EE4E}"/>
  </bookViews>
  <sheets>
    <sheet name="实验室设置一览表" sheetId="2" r:id="rId1"/>
    <sheet name="Sheet1" sheetId="3" r:id="rId2"/>
  </sheets>
  <definedNames>
    <definedName name="_xlnm._FilterDatabase" localSheetId="0" hidden="1">实验室设置一览表!$A$1:$I$119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3" l="1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</calcChain>
</file>

<file path=xl/sharedStrings.xml><?xml version="1.0" encoding="utf-8"?>
<sst xmlns="http://schemas.openxmlformats.org/spreadsheetml/2006/main" count="556" uniqueCount="166">
  <si>
    <r>
      <rPr>
        <sz val="12"/>
        <rFont val="宋体"/>
        <charset val="134"/>
      </rPr>
      <t>学校代码</t>
    </r>
  </si>
  <si>
    <r>
      <rPr>
        <sz val="12"/>
        <rFont val="宋体"/>
        <charset val="134"/>
      </rPr>
      <t>实验室编号</t>
    </r>
  </si>
  <si>
    <r>
      <rPr>
        <sz val="12"/>
        <rFont val="宋体"/>
        <charset val="134"/>
      </rPr>
      <t>实验室名称</t>
    </r>
  </si>
  <si>
    <r>
      <rPr>
        <sz val="12"/>
        <rFont val="宋体"/>
        <charset val="134"/>
      </rPr>
      <t>实验室类别</t>
    </r>
  </si>
  <si>
    <r>
      <rPr>
        <sz val="12"/>
        <rFont val="宋体"/>
        <charset val="134"/>
      </rPr>
      <t>建立年份</t>
    </r>
  </si>
  <si>
    <r>
      <rPr>
        <sz val="12"/>
        <rFont val="宋体"/>
        <charset val="134"/>
      </rPr>
      <t>房屋使用面积</t>
    </r>
  </si>
  <si>
    <r>
      <rPr>
        <sz val="12"/>
        <rFont val="宋体"/>
        <charset val="134"/>
      </rPr>
      <t>实验室类型</t>
    </r>
  </si>
  <si>
    <r>
      <rPr>
        <sz val="12"/>
        <rFont val="宋体"/>
        <charset val="134"/>
      </rPr>
      <t>所属学科</t>
    </r>
  </si>
  <si>
    <t>学生科技创新中心</t>
  </si>
  <si>
    <t>3</t>
  </si>
  <si>
    <t>2010</t>
  </si>
  <si>
    <t>1</t>
  </si>
  <si>
    <t>金融实训中心</t>
  </si>
  <si>
    <t>0203</t>
  </si>
  <si>
    <t>13276</t>
  </si>
  <si>
    <t>企业经营沙盘实验室</t>
  </si>
  <si>
    <t>行知学院产品设计与包装开放</t>
  </si>
  <si>
    <t>2014</t>
  </si>
  <si>
    <t>商学分院实验室</t>
  </si>
  <si>
    <t>/</t>
  </si>
  <si>
    <t>法学分院实验室</t>
  </si>
  <si>
    <t>0301</t>
  </si>
  <si>
    <t>文学分院实验室</t>
  </si>
  <si>
    <t>0501</t>
  </si>
  <si>
    <t>艺体分院实验室</t>
  </si>
  <si>
    <t>理学分院实验室</t>
  </si>
  <si>
    <t>工学分院实验室</t>
  </si>
  <si>
    <t>4</t>
  </si>
  <si>
    <t>0809</t>
  </si>
  <si>
    <t>宏五环工程机械实验室</t>
  </si>
  <si>
    <t>0802</t>
  </si>
  <si>
    <t>商学分院电子商务实验室</t>
  </si>
  <si>
    <t>1208</t>
  </si>
  <si>
    <t>大商创实验室</t>
  </si>
  <si>
    <t>1202</t>
  </si>
  <si>
    <t>国贸仿真实验室</t>
  </si>
  <si>
    <t>金融实训平台</t>
  </si>
  <si>
    <t>ERP电子沙盘</t>
  </si>
  <si>
    <t>财会实验室</t>
  </si>
  <si>
    <t>模拟法庭</t>
  </si>
  <si>
    <t>2016</t>
  </si>
  <si>
    <t>文学分院英语专业语音实验室</t>
  </si>
  <si>
    <t>0502</t>
  </si>
  <si>
    <t>精品录播室</t>
  </si>
  <si>
    <t>0503</t>
  </si>
  <si>
    <t>旅游企业信息管理实验室</t>
  </si>
  <si>
    <t>设艺分院低年级教室6个</t>
  </si>
  <si>
    <t>2017</t>
  </si>
  <si>
    <t>摄影棚</t>
  </si>
  <si>
    <t>公共艺术实验室</t>
  </si>
  <si>
    <t>图形图像实验室</t>
  </si>
  <si>
    <t>13277</t>
  </si>
  <si>
    <t>设艺工作室</t>
  </si>
  <si>
    <t>模型实验室</t>
  </si>
  <si>
    <t>13278</t>
  </si>
  <si>
    <t>印刷与出版实验室</t>
  </si>
  <si>
    <t>工造（玩具）实验室</t>
  </si>
  <si>
    <t>13279</t>
  </si>
  <si>
    <t>木质玩具实验室</t>
  </si>
  <si>
    <t>优秀作品陈列室</t>
  </si>
  <si>
    <t>无机化学实验室</t>
  </si>
  <si>
    <t>0703</t>
  </si>
  <si>
    <t>有机化学实验室</t>
  </si>
  <si>
    <t>分析化学实验室</t>
  </si>
  <si>
    <t>微生物与细胞及生理实验室</t>
  </si>
  <si>
    <t>0710</t>
  </si>
  <si>
    <t>生化与分子生物学实验室</t>
  </si>
  <si>
    <t>2018</t>
  </si>
  <si>
    <t>环境化学与环境综合实验室</t>
  </si>
  <si>
    <t>0825</t>
  </si>
  <si>
    <t>物理化学实验室</t>
  </si>
  <si>
    <t>仪器分析实验室</t>
  </si>
  <si>
    <t>普通生物学专业基础实验室</t>
  </si>
  <si>
    <t>食品综合实验室</t>
  </si>
  <si>
    <t>0827</t>
  </si>
  <si>
    <t>食品分析实验室</t>
  </si>
  <si>
    <t>机能实验室</t>
  </si>
  <si>
    <t>大气污染控制与固废实验室</t>
  </si>
  <si>
    <t>水污染控制实验室</t>
  </si>
  <si>
    <t>食用菌室</t>
  </si>
  <si>
    <t>生物工艺实训室</t>
  </si>
  <si>
    <t>组培室</t>
  </si>
  <si>
    <t>化工原理实验室</t>
  </si>
  <si>
    <t>化工综合实验室</t>
  </si>
  <si>
    <t>工程图学实验分室</t>
  </si>
  <si>
    <t>电子工艺实验室/PCB制作实验室</t>
  </si>
  <si>
    <t>电工基础实验分室</t>
  </si>
  <si>
    <t>数字电路实验室</t>
  </si>
  <si>
    <t>软件实验室</t>
  </si>
  <si>
    <t>0812</t>
  </si>
  <si>
    <t>软件创新实验室</t>
  </si>
  <si>
    <t>公共机房（1大2小）</t>
  </si>
  <si>
    <t>2012</t>
  </si>
  <si>
    <t>单片机实验室</t>
  </si>
  <si>
    <t>传感器实验室</t>
  </si>
  <si>
    <t>EDA实验室</t>
  </si>
  <si>
    <t>电子科技创新实验室</t>
  </si>
  <si>
    <t>电子综合设计实验室</t>
  </si>
  <si>
    <t>机械原理实验室</t>
  </si>
  <si>
    <t>金属材料实验室</t>
  </si>
  <si>
    <t>液压实验室</t>
  </si>
  <si>
    <t>模具实验室</t>
  </si>
  <si>
    <t>网络实验室</t>
  </si>
  <si>
    <t>硬件实验室</t>
  </si>
  <si>
    <t>CAD/CAM实验室</t>
  </si>
  <si>
    <t>网络安全攻防实验室</t>
  </si>
  <si>
    <t>公差配合实验室</t>
  </si>
  <si>
    <r>
      <t>PLC</t>
    </r>
    <r>
      <rPr>
        <sz val="9"/>
        <rFont val="宋体"/>
        <charset val="134"/>
      </rPr>
      <t>实验室</t>
    </r>
  </si>
  <si>
    <t>机械工艺与夹具实验室</t>
  </si>
  <si>
    <t>单片机实验室/STC高性能单片机联合实验室</t>
  </si>
  <si>
    <t>高频电子线路/电子测量实验室</t>
  </si>
  <si>
    <t>开放实验室</t>
  </si>
  <si>
    <t>数模电实验室</t>
  </si>
  <si>
    <t>云桌面机房（一）</t>
  </si>
  <si>
    <t>网络工程及网络安全实验室</t>
  </si>
  <si>
    <t>云桌面机房（二）</t>
  </si>
  <si>
    <t>云桌面机房（三）</t>
  </si>
  <si>
    <t>竞赛训练场</t>
  </si>
  <si>
    <t>大学物理实验室（一）</t>
  </si>
  <si>
    <t>0702</t>
  </si>
  <si>
    <t>物理创新实验室</t>
  </si>
  <si>
    <t>大学物理实验室（二）</t>
  </si>
  <si>
    <t>系统安全实验室</t>
  </si>
  <si>
    <t>120</t>
  </si>
  <si>
    <t>综合创新实验室</t>
  </si>
  <si>
    <t>人工智能与物联网实验室</t>
  </si>
  <si>
    <t>机器人实验室（1）</t>
  </si>
  <si>
    <t>40</t>
  </si>
  <si>
    <t>机器人实验室（2）</t>
  </si>
  <si>
    <t>116</t>
  </si>
  <si>
    <t>机器人实验室（3）</t>
  </si>
  <si>
    <t>夹具实验室</t>
  </si>
  <si>
    <t>80</t>
  </si>
  <si>
    <t>金相实验室</t>
  </si>
  <si>
    <t>30</t>
  </si>
  <si>
    <t>工业机器人基础实训室</t>
  </si>
  <si>
    <t>机器人实验室（4）</t>
  </si>
  <si>
    <t>39</t>
  </si>
  <si>
    <t>数字经贸实验室</t>
  </si>
  <si>
    <t>智慧金融实验室</t>
  </si>
  <si>
    <t>155</t>
  </si>
  <si>
    <t>数智电商实验室</t>
  </si>
  <si>
    <t>象上几何设计工作室</t>
  </si>
  <si>
    <t>在想创意产品设计工作室</t>
  </si>
  <si>
    <t>数字文化与创意研究工作室</t>
  </si>
  <si>
    <t>视觉文化研究中心</t>
  </si>
  <si>
    <t>中药学实验室</t>
  </si>
  <si>
    <t>兰溪校区教务部</t>
  </si>
  <si>
    <r>
      <rPr>
        <sz val="9"/>
        <color indexed="8"/>
        <rFont val="宋体"/>
        <charset val="134"/>
      </rPr>
      <t>兰溪校区团委</t>
    </r>
  </si>
  <si>
    <r>
      <rPr>
        <sz val="9"/>
        <color indexed="8"/>
        <rFont val="宋体"/>
        <charset val="134"/>
      </rPr>
      <t>兰溪校区院办</t>
    </r>
  </si>
  <si>
    <r>
      <rPr>
        <sz val="9"/>
        <color indexed="8"/>
        <rFont val="宋体"/>
        <charset val="134"/>
      </rPr>
      <t>理学分院综合办</t>
    </r>
  </si>
  <si>
    <r>
      <rPr>
        <sz val="9"/>
        <color indexed="8"/>
        <rFont val="宋体"/>
        <charset val="134"/>
      </rPr>
      <t>图书馆</t>
    </r>
  </si>
  <si>
    <r>
      <rPr>
        <sz val="9"/>
        <color indexed="8"/>
        <rFont val="宋体"/>
        <charset val="134"/>
      </rPr>
      <t>行知学院保管室</t>
    </r>
  </si>
  <si>
    <r>
      <rPr>
        <sz val="9"/>
        <color indexed="8"/>
        <rFont val="宋体"/>
        <charset val="134"/>
      </rPr>
      <t>行知学院科研库</t>
    </r>
  </si>
  <si>
    <r>
      <rPr>
        <sz val="9"/>
        <color indexed="8"/>
        <rFont val="宋体"/>
        <charset val="134"/>
      </rPr>
      <t>行知学院校本部科研库</t>
    </r>
  </si>
  <si>
    <r>
      <rPr>
        <sz val="9"/>
        <color indexed="8"/>
        <rFont val="宋体"/>
        <charset val="134"/>
      </rPr>
      <t>行知音乐教学实践室</t>
    </r>
  </si>
  <si>
    <t>兰溪校区团委</t>
  </si>
  <si>
    <t>兰溪校区院办</t>
  </si>
  <si>
    <t>理学分院综合办</t>
  </si>
  <si>
    <t>图书馆</t>
  </si>
  <si>
    <t>行知学院保管室</t>
  </si>
  <si>
    <t>行知学院科研库</t>
  </si>
  <si>
    <t>行知学院校本部科研库</t>
  </si>
  <si>
    <t>行知音乐教学实践室</t>
  </si>
  <si>
    <t>材料电化学分析室</t>
  </si>
  <si>
    <t>数智化工程实验室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</si>
</sst>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9"/>
      <name val="Times New Roman"/>
      <family val="1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sz val="9"/>
      <color rgb="FFFF0000"/>
      <name val="Times New Roman"/>
      <family val="1"/>
    </font>
    <font>
      <sz val="9"/>
      <color rgb="FFFF0000"/>
      <name val="宋体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vertical="center"/>
    </xf>
    <xf numFmtId="176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vertical="center"/>
    </xf>
    <xf numFmtId="176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/>
    </xf>
    <xf numFmtId="176" fontId="2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2" fillId="2" borderId="1" xfId="0" quotePrefix="1" applyNumberFormat="1" applyFont="1" applyFill="1" applyBorder="1" applyAlignment="1" applyProtection="1">
      <alignment horizontal="center" vertical="center"/>
    </xf>
    <xf numFmtId="0" fontId="2" fillId="3" borderId="1" xfId="0" quotePrefix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vertical="center" wrapText="1"/>
    </xf>
    <xf numFmtId="176" fontId="2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vertical="center"/>
    </xf>
    <xf numFmtId="0" fontId="2" fillId="4" borderId="1" xfId="0" quotePrefix="1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D4E5-032F-4A9A-8620-C5581147C617}">
  <dimension ref="A1:I119"/>
  <sheetViews>
    <sheetView tabSelected="1" topLeftCell="A77" zoomScaleSheetLayoutView="100" workbookViewId="0">
      <selection activeCell="C91" sqref="C91"/>
    </sheetView>
  </sheetViews>
  <sheetFormatPr defaultRowHeight="14.25" x14ac:dyDescent="0.2"/>
  <cols>
    <col min="1" max="2" width="9" style="1"/>
    <col min="3" max="3" width="25" style="1" customWidth="1"/>
    <col min="4" max="4" width="9" style="2" customWidth="1"/>
    <col min="5" max="6" width="9" style="3" customWidth="1"/>
    <col min="7" max="7" width="9" style="1" customWidth="1"/>
    <col min="8" max="8" width="9" style="3" customWidth="1"/>
    <col min="9" max="9" width="9" style="3"/>
  </cols>
  <sheetData>
    <row r="1" spans="1:9" x14ac:dyDescent="0.2">
      <c r="A1" s="39" t="s">
        <v>0</v>
      </c>
      <c r="B1" s="39" t="s">
        <v>1</v>
      </c>
      <c r="C1" s="39" t="s">
        <v>2</v>
      </c>
      <c r="D1" s="42" t="s">
        <v>1</v>
      </c>
      <c r="E1" s="39" t="s">
        <v>3</v>
      </c>
      <c r="F1" s="39" t="s">
        <v>4</v>
      </c>
      <c r="G1" s="39" t="s">
        <v>5</v>
      </c>
      <c r="H1" s="39" t="s">
        <v>6</v>
      </c>
      <c r="I1" s="39" t="s">
        <v>7</v>
      </c>
    </row>
    <row r="2" spans="1:9" x14ac:dyDescent="0.2">
      <c r="A2" s="40"/>
      <c r="B2" s="40"/>
      <c r="C2" s="41"/>
      <c r="D2" s="43"/>
      <c r="E2" s="40"/>
      <c r="F2" s="40"/>
      <c r="G2" s="40"/>
      <c r="H2" s="40"/>
      <c r="I2" s="40"/>
    </row>
    <row r="3" spans="1:9" ht="18" customHeight="1" x14ac:dyDescent="0.2">
      <c r="A3" s="40"/>
      <c r="B3" s="40"/>
      <c r="C3" s="41"/>
      <c r="D3" s="43"/>
      <c r="E3" s="40"/>
      <c r="F3" s="40"/>
      <c r="G3" s="40"/>
      <c r="H3" s="40"/>
      <c r="I3" s="40"/>
    </row>
    <row r="4" spans="1:9" ht="18" customHeight="1" x14ac:dyDescent="0.2">
      <c r="A4" s="40"/>
      <c r="B4" s="40"/>
      <c r="C4" s="41"/>
      <c r="D4" s="43"/>
      <c r="E4" s="40"/>
      <c r="F4" s="40"/>
      <c r="G4" s="40"/>
      <c r="H4" s="40"/>
      <c r="I4" s="40"/>
    </row>
    <row r="5" spans="1:9" ht="18" customHeight="1" x14ac:dyDescent="0.2">
      <c r="A5" s="4">
        <v>13276</v>
      </c>
      <c r="B5" s="4">
        <v>1108</v>
      </c>
      <c r="C5" s="5" t="s">
        <v>8</v>
      </c>
      <c r="D5" s="6">
        <v>1108</v>
      </c>
      <c r="E5" s="4" t="s">
        <v>9</v>
      </c>
      <c r="F5" s="4" t="s">
        <v>10</v>
      </c>
      <c r="G5" s="4">
        <v>97</v>
      </c>
      <c r="H5" s="4" t="s">
        <v>11</v>
      </c>
      <c r="I5" s="4">
        <v>1305</v>
      </c>
    </row>
    <row r="6" spans="1:9" ht="18" customHeight="1" x14ac:dyDescent="0.2">
      <c r="A6" s="4">
        <v>13276</v>
      </c>
      <c r="B6" s="7">
        <v>1109</v>
      </c>
      <c r="C6" s="8" t="s">
        <v>12</v>
      </c>
      <c r="D6" s="9">
        <v>1109</v>
      </c>
      <c r="E6" s="4" t="s">
        <v>9</v>
      </c>
      <c r="F6" s="7">
        <v>2011</v>
      </c>
      <c r="G6" s="7">
        <v>95</v>
      </c>
      <c r="H6" s="7">
        <v>1</v>
      </c>
      <c r="I6" s="4" t="s">
        <v>13</v>
      </c>
    </row>
    <row r="7" spans="1:9" ht="18" customHeight="1" x14ac:dyDescent="0.2">
      <c r="A7" s="4" t="s">
        <v>14</v>
      </c>
      <c r="B7" s="7">
        <v>1112</v>
      </c>
      <c r="C7" s="8" t="s">
        <v>15</v>
      </c>
      <c r="D7" s="9">
        <v>1112</v>
      </c>
      <c r="E7" s="4" t="s">
        <v>9</v>
      </c>
      <c r="F7" s="7">
        <v>2014</v>
      </c>
      <c r="G7" s="7">
        <v>126</v>
      </c>
      <c r="H7" s="7">
        <v>1</v>
      </c>
      <c r="I7" s="4" t="s">
        <v>13</v>
      </c>
    </row>
    <row r="8" spans="1:9" ht="18" customHeight="1" x14ac:dyDescent="0.2">
      <c r="A8" s="4" t="s">
        <v>14</v>
      </c>
      <c r="B8" s="4">
        <v>1122</v>
      </c>
      <c r="C8" s="5" t="s">
        <v>16</v>
      </c>
      <c r="D8" s="6">
        <v>1122</v>
      </c>
      <c r="E8" s="4" t="s">
        <v>9</v>
      </c>
      <c r="F8" s="4" t="s">
        <v>17</v>
      </c>
      <c r="G8" s="4">
        <v>95</v>
      </c>
      <c r="H8" s="4" t="s">
        <v>11</v>
      </c>
      <c r="I8" s="4">
        <v>1305</v>
      </c>
    </row>
    <row r="9" spans="1:9" ht="18" customHeight="1" x14ac:dyDescent="0.2">
      <c r="A9" s="4" t="s">
        <v>14</v>
      </c>
      <c r="B9" s="4">
        <v>1101</v>
      </c>
      <c r="C9" s="5" t="s">
        <v>18</v>
      </c>
      <c r="D9" s="6">
        <v>1101</v>
      </c>
      <c r="E9" s="4" t="s">
        <v>9</v>
      </c>
      <c r="F9" s="4">
        <v>2017</v>
      </c>
      <c r="G9" s="4" t="s">
        <v>19</v>
      </c>
      <c r="H9" s="7">
        <v>1</v>
      </c>
      <c r="I9" s="4">
        <v>12</v>
      </c>
    </row>
    <row r="10" spans="1:9" ht="18" customHeight="1" x14ac:dyDescent="0.2">
      <c r="A10" s="4" t="s">
        <v>14</v>
      </c>
      <c r="B10" s="4">
        <v>1102</v>
      </c>
      <c r="C10" s="5" t="s">
        <v>20</v>
      </c>
      <c r="D10" s="6">
        <v>1102</v>
      </c>
      <c r="E10" s="4" t="s">
        <v>9</v>
      </c>
      <c r="F10" s="4">
        <v>2017</v>
      </c>
      <c r="G10" s="4" t="s">
        <v>19</v>
      </c>
      <c r="H10" s="4" t="s">
        <v>11</v>
      </c>
      <c r="I10" s="37" t="s">
        <v>21</v>
      </c>
    </row>
    <row r="11" spans="1:9" ht="18" customHeight="1" x14ac:dyDescent="0.2">
      <c r="A11" s="4" t="s">
        <v>14</v>
      </c>
      <c r="B11" s="4">
        <v>1103</v>
      </c>
      <c r="C11" s="5" t="s">
        <v>22</v>
      </c>
      <c r="D11" s="6">
        <v>1103</v>
      </c>
      <c r="E11" s="4" t="s">
        <v>9</v>
      </c>
      <c r="F11" s="4">
        <v>2017</v>
      </c>
      <c r="G11" s="4" t="s">
        <v>19</v>
      </c>
      <c r="H11" s="7">
        <v>3</v>
      </c>
      <c r="I11" s="37" t="s">
        <v>23</v>
      </c>
    </row>
    <row r="12" spans="1:9" ht="18" customHeight="1" x14ac:dyDescent="0.2">
      <c r="A12" s="4" t="s">
        <v>14</v>
      </c>
      <c r="B12" s="4">
        <v>1104</v>
      </c>
      <c r="C12" s="5" t="s">
        <v>24</v>
      </c>
      <c r="D12" s="6">
        <v>1104</v>
      </c>
      <c r="E12" s="4" t="s">
        <v>9</v>
      </c>
      <c r="F12" s="4">
        <v>2017</v>
      </c>
      <c r="G12" s="4" t="s">
        <v>19</v>
      </c>
      <c r="H12" s="4" t="s">
        <v>9</v>
      </c>
      <c r="I12" s="4">
        <v>1305</v>
      </c>
    </row>
    <row r="13" spans="1:9" ht="18" customHeight="1" x14ac:dyDescent="0.2">
      <c r="A13" s="4" t="s">
        <v>14</v>
      </c>
      <c r="B13" s="4">
        <v>1105</v>
      </c>
      <c r="C13" s="5" t="s">
        <v>25</v>
      </c>
      <c r="D13" s="6">
        <v>1105</v>
      </c>
      <c r="E13" s="4" t="s">
        <v>9</v>
      </c>
      <c r="F13" s="4">
        <v>2017</v>
      </c>
      <c r="G13" s="4" t="s">
        <v>19</v>
      </c>
      <c r="H13" s="7">
        <v>4</v>
      </c>
      <c r="I13" s="4">
        <v>150</v>
      </c>
    </row>
    <row r="14" spans="1:9" ht="18" customHeight="1" x14ac:dyDescent="0.2">
      <c r="A14" s="4" t="s">
        <v>14</v>
      </c>
      <c r="B14" s="4">
        <v>1106</v>
      </c>
      <c r="C14" s="5" t="s">
        <v>26</v>
      </c>
      <c r="D14" s="6">
        <v>1106</v>
      </c>
      <c r="E14" s="4" t="s">
        <v>9</v>
      </c>
      <c r="F14" s="4">
        <v>2017</v>
      </c>
      <c r="G14" s="4" t="s">
        <v>19</v>
      </c>
      <c r="H14" s="4" t="s">
        <v>27</v>
      </c>
      <c r="I14" s="37" t="s">
        <v>28</v>
      </c>
    </row>
    <row r="15" spans="1:9" ht="18" customHeight="1" x14ac:dyDescent="0.2">
      <c r="A15" s="4" t="s">
        <v>14</v>
      </c>
      <c r="B15" s="4">
        <v>1107</v>
      </c>
      <c r="C15" s="5" t="s">
        <v>29</v>
      </c>
      <c r="D15" s="6">
        <v>1107</v>
      </c>
      <c r="E15" s="4" t="s">
        <v>9</v>
      </c>
      <c r="F15" s="4">
        <v>2017</v>
      </c>
      <c r="G15" s="4" t="s">
        <v>19</v>
      </c>
      <c r="H15" s="7">
        <v>5</v>
      </c>
      <c r="I15" s="37" t="s">
        <v>30</v>
      </c>
    </row>
    <row r="16" spans="1:9" ht="18" customHeight="1" x14ac:dyDescent="0.2">
      <c r="A16" s="4">
        <v>13276</v>
      </c>
      <c r="B16" s="4">
        <v>11800903</v>
      </c>
      <c r="C16" s="8" t="s">
        <v>31</v>
      </c>
      <c r="D16" s="6">
        <v>11800903</v>
      </c>
      <c r="E16" s="7">
        <v>3</v>
      </c>
      <c r="F16" s="7">
        <v>2017</v>
      </c>
      <c r="G16" s="4">
        <v>116</v>
      </c>
      <c r="H16" s="10">
        <v>1</v>
      </c>
      <c r="I16" s="4" t="s">
        <v>32</v>
      </c>
    </row>
    <row r="17" spans="1:9" ht="18" customHeight="1" x14ac:dyDescent="0.2">
      <c r="A17" s="4" t="s">
        <v>14</v>
      </c>
      <c r="B17" s="4">
        <v>11800905</v>
      </c>
      <c r="C17" s="8" t="s">
        <v>33</v>
      </c>
      <c r="D17" s="6">
        <v>11800905</v>
      </c>
      <c r="E17" s="7">
        <v>3</v>
      </c>
      <c r="F17" s="7">
        <v>2018</v>
      </c>
      <c r="G17" s="4">
        <v>481</v>
      </c>
      <c r="H17" s="7">
        <v>1</v>
      </c>
      <c r="I17" s="4" t="s">
        <v>34</v>
      </c>
    </row>
    <row r="18" spans="1:9" ht="18" customHeight="1" x14ac:dyDescent="0.2">
      <c r="A18" s="4" t="s">
        <v>14</v>
      </c>
      <c r="B18" s="4">
        <v>11800906</v>
      </c>
      <c r="C18" s="8" t="s">
        <v>35</v>
      </c>
      <c r="D18" s="6">
        <v>11800906</v>
      </c>
      <c r="E18" s="4" t="s">
        <v>9</v>
      </c>
      <c r="F18" s="7">
        <v>2019</v>
      </c>
      <c r="G18" s="4">
        <v>116</v>
      </c>
      <c r="H18" s="7">
        <v>1</v>
      </c>
      <c r="I18" s="4" t="s">
        <v>32</v>
      </c>
    </row>
    <row r="19" spans="1:9" ht="18" customHeight="1" x14ac:dyDescent="0.2">
      <c r="A19" s="4">
        <v>13276</v>
      </c>
      <c r="B19" s="7">
        <v>11800907</v>
      </c>
      <c r="C19" s="11" t="s">
        <v>36</v>
      </c>
      <c r="D19" s="9">
        <v>11800907</v>
      </c>
      <c r="E19" s="4">
        <v>3</v>
      </c>
      <c r="F19" s="7">
        <v>2019</v>
      </c>
      <c r="G19" s="4">
        <v>116</v>
      </c>
      <c r="H19" s="7">
        <v>1</v>
      </c>
      <c r="I19" s="4" t="s">
        <v>13</v>
      </c>
    </row>
    <row r="20" spans="1:9" ht="18" customHeight="1" x14ac:dyDescent="0.2">
      <c r="A20" s="4" t="s">
        <v>14</v>
      </c>
      <c r="B20" s="4">
        <v>11800908</v>
      </c>
      <c r="C20" s="12" t="s">
        <v>37</v>
      </c>
      <c r="D20" s="6">
        <v>11800908</v>
      </c>
      <c r="E20" s="7">
        <v>3</v>
      </c>
      <c r="F20" s="7">
        <v>2018</v>
      </c>
      <c r="G20" s="7">
        <v>115</v>
      </c>
      <c r="H20" s="7">
        <v>1</v>
      </c>
      <c r="I20" s="4" t="s">
        <v>34</v>
      </c>
    </row>
    <row r="21" spans="1:9" ht="18" customHeight="1" x14ac:dyDescent="0.2">
      <c r="A21" s="4">
        <v>13276</v>
      </c>
      <c r="B21" s="4">
        <v>11800909</v>
      </c>
      <c r="C21" s="5" t="s">
        <v>38</v>
      </c>
      <c r="D21" s="6">
        <v>11800909</v>
      </c>
      <c r="E21" s="7">
        <v>3</v>
      </c>
      <c r="F21" s="7">
        <v>2018</v>
      </c>
      <c r="G21" s="7">
        <v>150</v>
      </c>
      <c r="H21" s="7">
        <v>1</v>
      </c>
      <c r="I21" s="4" t="s">
        <v>34</v>
      </c>
    </row>
    <row r="22" spans="1:9" ht="18" customHeight="1" x14ac:dyDescent="0.2">
      <c r="A22" s="4" t="s">
        <v>14</v>
      </c>
      <c r="B22" s="4">
        <v>11801003</v>
      </c>
      <c r="C22" s="5" t="s">
        <v>39</v>
      </c>
      <c r="D22" s="6">
        <v>11801003</v>
      </c>
      <c r="E22" s="4" t="s">
        <v>9</v>
      </c>
      <c r="F22" s="4" t="s">
        <v>40</v>
      </c>
      <c r="G22" s="4">
        <v>231</v>
      </c>
      <c r="H22" s="4" t="s">
        <v>11</v>
      </c>
      <c r="I22" s="37" t="s">
        <v>21</v>
      </c>
    </row>
    <row r="23" spans="1:9" ht="18" customHeight="1" x14ac:dyDescent="0.2">
      <c r="A23" s="4" t="s">
        <v>14</v>
      </c>
      <c r="B23" s="4">
        <v>11801103</v>
      </c>
      <c r="C23" s="5" t="s">
        <v>41</v>
      </c>
      <c r="D23" s="6">
        <v>11801103</v>
      </c>
      <c r="E23" s="4" t="s">
        <v>9</v>
      </c>
      <c r="F23" s="4" t="s">
        <v>40</v>
      </c>
      <c r="G23" s="4">
        <v>232</v>
      </c>
      <c r="H23" s="4" t="s">
        <v>11</v>
      </c>
      <c r="I23" s="37" t="s">
        <v>42</v>
      </c>
    </row>
    <row r="24" spans="1:9" ht="18" customHeight="1" x14ac:dyDescent="0.2">
      <c r="A24" s="4" t="s">
        <v>14</v>
      </c>
      <c r="B24" s="4">
        <v>11801104</v>
      </c>
      <c r="C24" s="5" t="s">
        <v>43</v>
      </c>
      <c r="D24" s="6">
        <v>11801104</v>
      </c>
      <c r="E24" s="4" t="s">
        <v>9</v>
      </c>
      <c r="F24" s="4" t="s">
        <v>40</v>
      </c>
      <c r="G24" s="4">
        <v>28</v>
      </c>
      <c r="H24" s="4" t="s">
        <v>11</v>
      </c>
      <c r="I24" s="37" t="s">
        <v>44</v>
      </c>
    </row>
    <row r="25" spans="1:9" ht="18" customHeight="1" x14ac:dyDescent="0.2">
      <c r="A25" s="13" t="s">
        <v>14</v>
      </c>
      <c r="B25" s="13">
        <v>11801107</v>
      </c>
      <c r="C25" s="14" t="s">
        <v>45</v>
      </c>
      <c r="D25" s="15">
        <v>11801107</v>
      </c>
      <c r="E25" s="13" t="s">
        <v>9</v>
      </c>
      <c r="F25" s="16">
        <v>2019</v>
      </c>
      <c r="G25" s="13">
        <v>116</v>
      </c>
      <c r="H25" s="16">
        <v>1</v>
      </c>
      <c r="I25" s="13">
        <v>1209</v>
      </c>
    </row>
    <row r="26" spans="1:9" ht="18" customHeight="1" x14ac:dyDescent="0.2">
      <c r="A26" s="17" t="s">
        <v>14</v>
      </c>
      <c r="B26" s="17">
        <v>11801203</v>
      </c>
      <c r="C26" s="18" t="s">
        <v>46</v>
      </c>
      <c r="D26" s="19">
        <v>11801203</v>
      </c>
      <c r="E26" s="17" t="s">
        <v>9</v>
      </c>
      <c r="F26" s="17" t="s">
        <v>47</v>
      </c>
      <c r="G26" s="17">
        <v>408</v>
      </c>
      <c r="H26" s="17" t="s">
        <v>11</v>
      </c>
      <c r="I26" s="4">
        <v>1305</v>
      </c>
    </row>
    <row r="27" spans="1:9" ht="18" customHeight="1" x14ac:dyDescent="0.2">
      <c r="A27" s="17" t="s">
        <v>14</v>
      </c>
      <c r="B27" s="17">
        <v>11801204</v>
      </c>
      <c r="C27" s="18" t="s">
        <v>48</v>
      </c>
      <c r="D27" s="19">
        <v>11801204</v>
      </c>
      <c r="E27" s="17" t="s">
        <v>9</v>
      </c>
      <c r="F27" s="17" t="s">
        <v>40</v>
      </c>
      <c r="G27" s="17">
        <v>68</v>
      </c>
      <c r="H27" s="17" t="s">
        <v>11</v>
      </c>
      <c r="I27" s="4">
        <v>1305</v>
      </c>
    </row>
    <row r="28" spans="1:9" ht="18" customHeight="1" x14ac:dyDescent="0.2">
      <c r="A28" s="17" t="s">
        <v>14</v>
      </c>
      <c r="B28" s="17">
        <v>11801205</v>
      </c>
      <c r="C28" s="18" t="s">
        <v>49</v>
      </c>
      <c r="D28" s="19">
        <v>11801205</v>
      </c>
      <c r="E28" s="17" t="s">
        <v>9</v>
      </c>
      <c r="F28" s="17" t="s">
        <v>40</v>
      </c>
      <c r="G28" s="17">
        <v>68</v>
      </c>
      <c r="H28" s="17" t="s">
        <v>11</v>
      </c>
      <c r="I28" s="4">
        <v>1305</v>
      </c>
    </row>
    <row r="29" spans="1:9" ht="18" customHeight="1" x14ac:dyDescent="0.2">
      <c r="A29" s="17">
        <v>13276</v>
      </c>
      <c r="B29" s="17">
        <v>11801206</v>
      </c>
      <c r="C29" s="18" t="s">
        <v>50</v>
      </c>
      <c r="D29" s="19">
        <v>11801206</v>
      </c>
      <c r="E29" s="17">
        <v>3</v>
      </c>
      <c r="F29" s="17" t="s">
        <v>47</v>
      </c>
      <c r="G29" s="17">
        <v>68</v>
      </c>
      <c r="H29" s="17" t="s">
        <v>11</v>
      </c>
      <c r="I29" s="4">
        <v>1305</v>
      </c>
    </row>
    <row r="30" spans="1:9" ht="18" customHeight="1" x14ac:dyDescent="0.2">
      <c r="A30" s="17" t="s">
        <v>51</v>
      </c>
      <c r="B30" s="17">
        <v>11801207</v>
      </c>
      <c r="C30" s="18" t="s">
        <v>52</v>
      </c>
      <c r="D30" s="19">
        <v>11801207</v>
      </c>
      <c r="E30" s="17">
        <v>3</v>
      </c>
      <c r="F30" s="17" t="s">
        <v>47</v>
      </c>
      <c r="G30" s="17">
        <v>106</v>
      </c>
      <c r="H30" s="17" t="s">
        <v>11</v>
      </c>
      <c r="I30" s="4">
        <v>1305</v>
      </c>
    </row>
    <row r="31" spans="1:9" ht="18" customHeight="1" x14ac:dyDescent="0.2">
      <c r="A31" s="17">
        <v>13277</v>
      </c>
      <c r="B31" s="17">
        <v>11801208</v>
      </c>
      <c r="C31" s="18" t="s">
        <v>53</v>
      </c>
      <c r="D31" s="19">
        <v>11801208</v>
      </c>
      <c r="E31" s="17">
        <v>3</v>
      </c>
      <c r="F31" s="17" t="s">
        <v>47</v>
      </c>
      <c r="G31" s="17">
        <v>106</v>
      </c>
      <c r="H31" s="17">
        <v>1</v>
      </c>
      <c r="I31" s="4">
        <v>1305</v>
      </c>
    </row>
    <row r="32" spans="1:9" ht="18" customHeight="1" x14ac:dyDescent="0.2">
      <c r="A32" s="17" t="s">
        <v>54</v>
      </c>
      <c r="B32" s="17">
        <v>11801209</v>
      </c>
      <c r="C32" s="18" t="s">
        <v>55</v>
      </c>
      <c r="D32" s="19">
        <v>11801209</v>
      </c>
      <c r="E32" s="17">
        <v>3</v>
      </c>
      <c r="F32" s="17" t="s">
        <v>47</v>
      </c>
      <c r="G32" s="17">
        <v>106</v>
      </c>
      <c r="H32" s="17">
        <v>1</v>
      </c>
      <c r="I32" s="4">
        <v>1305</v>
      </c>
    </row>
    <row r="33" spans="1:9" ht="18" customHeight="1" x14ac:dyDescent="0.2">
      <c r="A33" s="17">
        <v>13278</v>
      </c>
      <c r="B33" s="17">
        <v>11801210</v>
      </c>
      <c r="C33" s="18" t="s">
        <v>56</v>
      </c>
      <c r="D33" s="19">
        <v>11801210</v>
      </c>
      <c r="E33" s="17">
        <v>3</v>
      </c>
      <c r="F33" s="17" t="s">
        <v>47</v>
      </c>
      <c r="G33" s="17">
        <v>106</v>
      </c>
      <c r="H33" s="17">
        <v>1</v>
      </c>
      <c r="I33" s="4">
        <v>1305</v>
      </c>
    </row>
    <row r="34" spans="1:9" ht="18" customHeight="1" x14ac:dyDescent="0.2">
      <c r="A34" s="17" t="s">
        <v>57</v>
      </c>
      <c r="B34" s="17">
        <v>11801211</v>
      </c>
      <c r="C34" s="18" t="s">
        <v>58</v>
      </c>
      <c r="D34" s="19">
        <v>11801211</v>
      </c>
      <c r="E34" s="17">
        <v>3</v>
      </c>
      <c r="F34" s="17" t="s">
        <v>47</v>
      </c>
      <c r="G34" s="17">
        <v>106</v>
      </c>
      <c r="H34" s="17">
        <v>1</v>
      </c>
      <c r="I34" s="4">
        <v>1305</v>
      </c>
    </row>
    <row r="35" spans="1:9" ht="18" customHeight="1" x14ac:dyDescent="0.2">
      <c r="A35" s="17">
        <v>13279</v>
      </c>
      <c r="B35" s="17">
        <v>11801212</v>
      </c>
      <c r="C35" s="18" t="s">
        <v>59</v>
      </c>
      <c r="D35" s="19">
        <v>11801212</v>
      </c>
      <c r="E35" s="17">
        <v>3</v>
      </c>
      <c r="F35" s="17" t="s">
        <v>47</v>
      </c>
      <c r="G35" s="17">
        <v>106</v>
      </c>
      <c r="H35" s="17">
        <v>1</v>
      </c>
      <c r="I35" s="4">
        <v>1305</v>
      </c>
    </row>
    <row r="36" spans="1:9" ht="18" customHeight="1" x14ac:dyDescent="0.2">
      <c r="A36" s="17" t="s">
        <v>14</v>
      </c>
      <c r="B36" s="17">
        <v>11801303</v>
      </c>
      <c r="C36" s="20" t="s">
        <v>60</v>
      </c>
      <c r="D36" s="19">
        <v>11801303</v>
      </c>
      <c r="E36" s="17">
        <v>3</v>
      </c>
      <c r="F36" s="17">
        <v>2017</v>
      </c>
      <c r="G36" s="17">
        <v>200</v>
      </c>
      <c r="H36" s="17">
        <v>1</v>
      </c>
      <c r="I36" s="37" t="s">
        <v>61</v>
      </c>
    </row>
    <row r="37" spans="1:9" ht="18" customHeight="1" x14ac:dyDescent="0.2">
      <c r="A37" s="17" t="s">
        <v>14</v>
      </c>
      <c r="B37" s="17">
        <v>11801304</v>
      </c>
      <c r="C37" s="20" t="s">
        <v>62</v>
      </c>
      <c r="D37" s="19">
        <v>11801304</v>
      </c>
      <c r="E37" s="17">
        <v>3</v>
      </c>
      <c r="F37" s="17">
        <v>2018</v>
      </c>
      <c r="G37" s="17">
        <v>160</v>
      </c>
      <c r="H37" s="17">
        <v>1</v>
      </c>
      <c r="I37" s="4" t="s">
        <v>61</v>
      </c>
    </row>
    <row r="38" spans="1:9" ht="18" customHeight="1" x14ac:dyDescent="0.2">
      <c r="A38" s="17" t="s">
        <v>14</v>
      </c>
      <c r="B38" s="17">
        <v>11801305</v>
      </c>
      <c r="C38" s="20" t="s">
        <v>63</v>
      </c>
      <c r="D38" s="19">
        <v>11801305</v>
      </c>
      <c r="E38" s="17">
        <v>3</v>
      </c>
      <c r="F38" s="17">
        <v>2018</v>
      </c>
      <c r="G38" s="17">
        <v>240</v>
      </c>
      <c r="H38" s="21">
        <v>1</v>
      </c>
      <c r="I38" s="37" t="s">
        <v>61</v>
      </c>
    </row>
    <row r="39" spans="1:9" ht="18" customHeight="1" x14ac:dyDescent="0.2">
      <c r="A39" s="17" t="s">
        <v>14</v>
      </c>
      <c r="B39" s="17">
        <v>11801306</v>
      </c>
      <c r="C39" s="20" t="s">
        <v>64</v>
      </c>
      <c r="D39" s="19">
        <v>11801306</v>
      </c>
      <c r="E39" s="17">
        <v>3</v>
      </c>
      <c r="F39" s="17">
        <v>2020</v>
      </c>
      <c r="G39" s="17">
        <v>160</v>
      </c>
      <c r="H39" s="22">
        <v>1</v>
      </c>
      <c r="I39" s="4" t="s">
        <v>65</v>
      </c>
    </row>
    <row r="40" spans="1:9" ht="18" customHeight="1" x14ac:dyDescent="0.2">
      <c r="A40" s="17" t="s">
        <v>14</v>
      </c>
      <c r="B40" s="17">
        <v>11801307</v>
      </c>
      <c r="C40" s="20" t="s">
        <v>66</v>
      </c>
      <c r="D40" s="19">
        <v>11801307</v>
      </c>
      <c r="E40" s="17" t="s">
        <v>9</v>
      </c>
      <c r="F40" s="17" t="s">
        <v>67</v>
      </c>
      <c r="G40" s="17">
        <v>120</v>
      </c>
      <c r="H40" s="17" t="s">
        <v>11</v>
      </c>
      <c r="I40" s="4" t="s">
        <v>65</v>
      </c>
    </row>
    <row r="41" spans="1:9" ht="18" customHeight="1" x14ac:dyDescent="0.2">
      <c r="A41" s="17" t="s">
        <v>14</v>
      </c>
      <c r="B41" s="17">
        <v>11801308</v>
      </c>
      <c r="C41" s="20" t="s">
        <v>68</v>
      </c>
      <c r="D41" s="19">
        <v>11801308</v>
      </c>
      <c r="E41" s="17" t="s">
        <v>9</v>
      </c>
      <c r="F41" s="17" t="s">
        <v>67</v>
      </c>
      <c r="G41" s="17">
        <v>160</v>
      </c>
      <c r="H41" s="17" t="s">
        <v>11</v>
      </c>
      <c r="I41" s="4" t="s">
        <v>69</v>
      </c>
    </row>
    <row r="42" spans="1:9" ht="18" customHeight="1" x14ac:dyDescent="0.2">
      <c r="A42" s="17" t="s">
        <v>14</v>
      </c>
      <c r="B42" s="17">
        <v>11801309</v>
      </c>
      <c r="C42" s="20" t="s">
        <v>70</v>
      </c>
      <c r="D42" s="19">
        <v>11801309</v>
      </c>
      <c r="E42" s="22">
        <v>3</v>
      </c>
      <c r="F42" s="17">
        <v>2020</v>
      </c>
      <c r="G42" s="17">
        <v>320</v>
      </c>
      <c r="H42" s="22">
        <v>1</v>
      </c>
      <c r="I42" s="4" t="s">
        <v>61</v>
      </c>
    </row>
    <row r="43" spans="1:9" ht="18" customHeight="1" x14ac:dyDescent="0.2">
      <c r="A43" s="17" t="s">
        <v>14</v>
      </c>
      <c r="B43" s="17">
        <v>11801310</v>
      </c>
      <c r="C43" s="20" t="s">
        <v>71</v>
      </c>
      <c r="D43" s="19">
        <v>11801310</v>
      </c>
      <c r="E43" s="17">
        <v>3</v>
      </c>
      <c r="F43" s="17">
        <v>2018</v>
      </c>
      <c r="G43" s="17">
        <v>240</v>
      </c>
      <c r="H43" s="22">
        <v>1</v>
      </c>
      <c r="I43" s="4" t="s">
        <v>61</v>
      </c>
    </row>
    <row r="44" spans="1:9" ht="18" customHeight="1" x14ac:dyDescent="0.2">
      <c r="A44" s="17" t="s">
        <v>14</v>
      </c>
      <c r="B44" s="17">
        <v>11801311</v>
      </c>
      <c r="C44" s="20" t="s">
        <v>72</v>
      </c>
      <c r="D44" s="19">
        <v>11801311</v>
      </c>
      <c r="E44" s="17">
        <v>3</v>
      </c>
      <c r="F44" s="17">
        <v>2020</v>
      </c>
      <c r="G44" s="17">
        <v>120</v>
      </c>
      <c r="H44" s="22">
        <v>1</v>
      </c>
      <c r="I44" s="37" t="s">
        <v>65</v>
      </c>
    </row>
    <row r="45" spans="1:9" ht="18" customHeight="1" x14ac:dyDescent="0.2">
      <c r="A45" s="17" t="s">
        <v>14</v>
      </c>
      <c r="B45" s="17">
        <v>11801312</v>
      </c>
      <c r="C45" s="20" t="s">
        <v>73</v>
      </c>
      <c r="D45" s="19">
        <v>11801312</v>
      </c>
      <c r="E45" s="22">
        <v>3</v>
      </c>
      <c r="F45" s="22">
        <v>2020</v>
      </c>
      <c r="G45" s="17">
        <v>160</v>
      </c>
      <c r="H45" s="22">
        <v>1</v>
      </c>
      <c r="I45" s="37" t="s">
        <v>74</v>
      </c>
    </row>
    <row r="46" spans="1:9" ht="18" customHeight="1" x14ac:dyDescent="0.2">
      <c r="A46" s="17" t="s">
        <v>14</v>
      </c>
      <c r="B46" s="17">
        <v>11801313</v>
      </c>
      <c r="C46" s="20" t="s">
        <v>75</v>
      </c>
      <c r="D46" s="19">
        <v>11801313</v>
      </c>
      <c r="E46" s="22">
        <v>3</v>
      </c>
      <c r="F46" s="22">
        <v>2020</v>
      </c>
      <c r="G46" s="17">
        <v>120</v>
      </c>
      <c r="H46" s="22">
        <v>1</v>
      </c>
      <c r="I46" s="37" t="s">
        <v>74</v>
      </c>
    </row>
    <row r="47" spans="1:9" ht="18" customHeight="1" x14ac:dyDescent="0.2">
      <c r="A47" s="17" t="s">
        <v>14</v>
      </c>
      <c r="B47" s="17">
        <v>11801314</v>
      </c>
      <c r="C47" s="20" t="s">
        <v>76</v>
      </c>
      <c r="D47" s="19">
        <v>11801314</v>
      </c>
      <c r="E47" s="22">
        <v>3</v>
      </c>
      <c r="F47" s="17">
        <v>2020</v>
      </c>
      <c r="G47" s="17">
        <v>80</v>
      </c>
      <c r="H47" s="22">
        <v>1</v>
      </c>
      <c r="I47" s="4" t="s">
        <v>65</v>
      </c>
    </row>
    <row r="48" spans="1:9" ht="18" customHeight="1" x14ac:dyDescent="0.2">
      <c r="A48" s="17" t="s">
        <v>14</v>
      </c>
      <c r="B48" s="17">
        <v>11801315</v>
      </c>
      <c r="C48" s="20" t="s">
        <v>77</v>
      </c>
      <c r="D48" s="19">
        <v>11801315</v>
      </c>
      <c r="E48" s="17">
        <v>3</v>
      </c>
      <c r="F48" s="17">
        <v>2020</v>
      </c>
      <c r="G48" s="17">
        <v>80</v>
      </c>
      <c r="H48" s="17">
        <v>1</v>
      </c>
      <c r="I48" s="4" t="s">
        <v>69</v>
      </c>
    </row>
    <row r="49" spans="1:9" ht="18" customHeight="1" x14ac:dyDescent="0.2">
      <c r="A49" s="17" t="s">
        <v>14</v>
      </c>
      <c r="B49" s="17">
        <v>11801316</v>
      </c>
      <c r="C49" s="20" t="s">
        <v>78</v>
      </c>
      <c r="D49" s="19">
        <v>11801316</v>
      </c>
      <c r="E49" s="17">
        <v>3</v>
      </c>
      <c r="F49" s="17">
        <v>2020</v>
      </c>
      <c r="G49" s="17">
        <v>240</v>
      </c>
      <c r="H49" s="17">
        <v>1</v>
      </c>
      <c r="I49" s="4" t="s">
        <v>69</v>
      </c>
    </row>
    <row r="50" spans="1:9" ht="18" customHeight="1" x14ac:dyDescent="0.2">
      <c r="A50" s="17" t="s">
        <v>14</v>
      </c>
      <c r="B50" s="17">
        <v>11801317</v>
      </c>
      <c r="C50" s="20" t="s">
        <v>79</v>
      </c>
      <c r="D50" s="19">
        <v>11801317</v>
      </c>
      <c r="E50" s="22">
        <v>3</v>
      </c>
      <c r="F50" s="22">
        <v>2020</v>
      </c>
      <c r="G50" s="17">
        <v>120</v>
      </c>
      <c r="H50" s="17">
        <v>1</v>
      </c>
      <c r="I50" s="37" t="s">
        <v>74</v>
      </c>
    </row>
    <row r="51" spans="1:9" ht="18" customHeight="1" x14ac:dyDescent="0.2">
      <c r="A51" s="17" t="s">
        <v>14</v>
      </c>
      <c r="B51" s="17">
        <v>11801318</v>
      </c>
      <c r="C51" s="20" t="s">
        <v>80</v>
      </c>
      <c r="D51" s="19">
        <v>11801318</v>
      </c>
      <c r="E51" s="22">
        <v>3</v>
      </c>
      <c r="F51" s="22">
        <v>2020</v>
      </c>
      <c r="G51" s="17">
        <v>120</v>
      </c>
      <c r="H51" s="17">
        <v>1</v>
      </c>
      <c r="I51" s="4" t="s">
        <v>65</v>
      </c>
    </row>
    <row r="52" spans="1:9" ht="18" customHeight="1" x14ac:dyDescent="0.2">
      <c r="A52" s="17" t="s">
        <v>14</v>
      </c>
      <c r="B52" s="17">
        <v>11801319</v>
      </c>
      <c r="C52" s="20" t="s">
        <v>81</v>
      </c>
      <c r="D52" s="19">
        <v>11801319</v>
      </c>
      <c r="E52" s="22">
        <v>3</v>
      </c>
      <c r="F52" s="22">
        <v>2020</v>
      </c>
      <c r="G52" s="17">
        <v>120</v>
      </c>
      <c r="H52" s="22">
        <v>1</v>
      </c>
      <c r="I52" s="37" t="s">
        <v>65</v>
      </c>
    </row>
    <row r="53" spans="1:9" ht="18" customHeight="1" x14ac:dyDescent="0.2">
      <c r="A53" s="17" t="s">
        <v>14</v>
      </c>
      <c r="B53" s="17">
        <v>11801320</v>
      </c>
      <c r="C53" s="20" t="s">
        <v>82</v>
      </c>
      <c r="D53" s="19">
        <v>11801320</v>
      </c>
      <c r="E53" s="17">
        <v>3</v>
      </c>
      <c r="F53" s="17">
        <v>2020</v>
      </c>
      <c r="G53" s="17">
        <v>360</v>
      </c>
      <c r="H53" s="22">
        <v>1</v>
      </c>
      <c r="I53" s="4" t="s">
        <v>61</v>
      </c>
    </row>
    <row r="54" spans="1:9" ht="18" customHeight="1" x14ac:dyDescent="0.2">
      <c r="A54" s="13" t="s">
        <v>14</v>
      </c>
      <c r="B54" s="13">
        <v>11801325</v>
      </c>
      <c r="C54" s="23" t="s">
        <v>83</v>
      </c>
      <c r="D54" s="15">
        <v>11801325</v>
      </c>
      <c r="E54" s="13">
        <v>3</v>
      </c>
      <c r="F54" s="13">
        <v>2019</v>
      </c>
      <c r="G54" s="13">
        <v>200</v>
      </c>
      <c r="H54" s="13">
        <v>1</v>
      </c>
      <c r="I54" s="13" t="s">
        <v>61</v>
      </c>
    </row>
    <row r="55" spans="1:9" ht="18" customHeight="1" x14ac:dyDescent="0.2">
      <c r="A55" s="44" t="s">
        <v>14</v>
      </c>
      <c r="B55" s="44">
        <v>11801326</v>
      </c>
      <c r="C55" s="45" t="s">
        <v>165</v>
      </c>
      <c r="D55" s="44">
        <v>11801326</v>
      </c>
      <c r="E55" s="44">
        <v>3</v>
      </c>
      <c r="F55" s="44">
        <v>2026</v>
      </c>
      <c r="G55" s="44">
        <v>120</v>
      </c>
      <c r="H55" s="44">
        <v>1</v>
      </c>
      <c r="I55" s="44" t="s">
        <v>61</v>
      </c>
    </row>
    <row r="56" spans="1:9" ht="18" customHeight="1" x14ac:dyDescent="0.2">
      <c r="A56" s="17" t="s">
        <v>14</v>
      </c>
      <c r="B56" s="17">
        <v>11801403</v>
      </c>
      <c r="C56" s="18" t="s">
        <v>84</v>
      </c>
      <c r="D56" s="19">
        <v>11801403</v>
      </c>
      <c r="E56" s="17" t="s">
        <v>9</v>
      </c>
      <c r="F56" s="17" t="s">
        <v>67</v>
      </c>
      <c r="G56" s="17">
        <v>120</v>
      </c>
      <c r="H56" s="17" t="s">
        <v>11</v>
      </c>
      <c r="I56" s="4" t="s">
        <v>30</v>
      </c>
    </row>
    <row r="57" spans="1:9" ht="18" customHeight="1" x14ac:dyDescent="0.2">
      <c r="A57" s="4" t="s">
        <v>14</v>
      </c>
      <c r="B57" s="4">
        <v>11801404</v>
      </c>
      <c r="C57" s="5" t="s">
        <v>85</v>
      </c>
      <c r="D57" s="6">
        <v>11801404</v>
      </c>
      <c r="E57" s="4" t="s">
        <v>9</v>
      </c>
      <c r="F57" s="4" t="s">
        <v>40</v>
      </c>
      <c r="G57" s="4">
        <v>120</v>
      </c>
      <c r="H57" s="4" t="s">
        <v>11</v>
      </c>
      <c r="I57" s="4" t="s">
        <v>30</v>
      </c>
    </row>
    <row r="58" spans="1:9" ht="18" customHeight="1" x14ac:dyDescent="0.2">
      <c r="A58" s="4" t="s">
        <v>14</v>
      </c>
      <c r="B58" s="4">
        <v>11801405</v>
      </c>
      <c r="C58" s="5" t="s">
        <v>86</v>
      </c>
      <c r="D58" s="6">
        <v>11801405</v>
      </c>
      <c r="E58" s="4" t="s">
        <v>9</v>
      </c>
      <c r="F58" s="4" t="s">
        <v>40</v>
      </c>
      <c r="G58" s="4">
        <v>80</v>
      </c>
      <c r="H58" s="4" t="s">
        <v>11</v>
      </c>
      <c r="I58" s="4" t="s">
        <v>30</v>
      </c>
    </row>
    <row r="59" spans="1:9" ht="18" customHeight="1" x14ac:dyDescent="0.2">
      <c r="A59" s="4">
        <v>13276</v>
      </c>
      <c r="B59" s="4">
        <v>11801406</v>
      </c>
      <c r="C59" s="5" t="s">
        <v>87</v>
      </c>
      <c r="D59" s="6">
        <v>11801406</v>
      </c>
      <c r="E59" s="4" t="s">
        <v>9</v>
      </c>
      <c r="F59" s="4" t="s">
        <v>47</v>
      </c>
      <c r="G59" s="4">
        <v>120</v>
      </c>
      <c r="H59" s="4" t="s">
        <v>11</v>
      </c>
      <c r="I59" s="37" t="s">
        <v>28</v>
      </c>
    </row>
    <row r="60" spans="1:9" ht="18" customHeight="1" x14ac:dyDescent="0.2">
      <c r="A60" s="4">
        <v>13276</v>
      </c>
      <c r="B60" s="4">
        <v>11801407</v>
      </c>
      <c r="C60" s="5" t="s">
        <v>88</v>
      </c>
      <c r="D60" s="6">
        <v>11801407</v>
      </c>
      <c r="E60" s="4" t="s">
        <v>9</v>
      </c>
      <c r="F60" s="4" t="s">
        <v>47</v>
      </c>
      <c r="G60" s="4">
        <v>120</v>
      </c>
      <c r="H60" s="4" t="s">
        <v>11</v>
      </c>
      <c r="I60" s="37" t="s">
        <v>89</v>
      </c>
    </row>
    <row r="61" spans="1:9" ht="18" customHeight="1" x14ac:dyDescent="0.2">
      <c r="A61" s="4" t="s">
        <v>14</v>
      </c>
      <c r="B61" s="4">
        <v>11801408</v>
      </c>
      <c r="C61" s="5" t="s">
        <v>90</v>
      </c>
      <c r="D61" s="6">
        <v>11801408</v>
      </c>
      <c r="E61" s="4">
        <v>3</v>
      </c>
      <c r="F61" s="4" t="s">
        <v>47</v>
      </c>
      <c r="G61" s="4">
        <v>120</v>
      </c>
      <c r="H61" s="4" t="s">
        <v>11</v>
      </c>
      <c r="I61" s="37" t="s">
        <v>89</v>
      </c>
    </row>
    <row r="62" spans="1:9" ht="18" customHeight="1" x14ac:dyDescent="0.2">
      <c r="A62" s="4" t="s">
        <v>14</v>
      </c>
      <c r="B62" s="4">
        <v>11801409</v>
      </c>
      <c r="C62" s="5" t="s">
        <v>91</v>
      </c>
      <c r="D62" s="6">
        <v>11801409</v>
      </c>
      <c r="E62" s="4" t="s">
        <v>9</v>
      </c>
      <c r="F62" s="4" t="s">
        <v>92</v>
      </c>
      <c r="G62" s="4">
        <v>380</v>
      </c>
      <c r="H62" s="4" t="s">
        <v>11</v>
      </c>
      <c r="I62" s="4" t="s">
        <v>30</v>
      </c>
    </row>
    <row r="63" spans="1:9" ht="18" customHeight="1" x14ac:dyDescent="0.2">
      <c r="A63" s="4" t="s">
        <v>14</v>
      </c>
      <c r="B63" s="4">
        <v>11801410</v>
      </c>
      <c r="C63" s="5" t="s">
        <v>93</v>
      </c>
      <c r="D63" s="6">
        <v>11801410</v>
      </c>
      <c r="E63" s="4" t="s">
        <v>9</v>
      </c>
      <c r="F63" s="4" t="s">
        <v>67</v>
      </c>
      <c r="G63" s="4">
        <v>120</v>
      </c>
      <c r="H63" s="4" t="s">
        <v>11</v>
      </c>
      <c r="I63" s="4" t="s">
        <v>30</v>
      </c>
    </row>
    <row r="64" spans="1:9" ht="18" customHeight="1" x14ac:dyDescent="0.2">
      <c r="A64" s="4" t="s">
        <v>14</v>
      </c>
      <c r="B64" s="4">
        <v>11801411</v>
      </c>
      <c r="C64" s="5" t="s">
        <v>94</v>
      </c>
      <c r="D64" s="6">
        <v>11801411</v>
      </c>
      <c r="E64" s="4" t="s">
        <v>9</v>
      </c>
      <c r="F64" s="4" t="s">
        <v>40</v>
      </c>
      <c r="G64" s="4">
        <v>80</v>
      </c>
      <c r="H64" s="4" t="s">
        <v>11</v>
      </c>
      <c r="I64" s="4" t="s">
        <v>30</v>
      </c>
    </row>
    <row r="65" spans="1:9" ht="18" customHeight="1" x14ac:dyDescent="0.2">
      <c r="A65" s="4" t="s">
        <v>14</v>
      </c>
      <c r="B65" s="4">
        <v>11801412</v>
      </c>
      <c r="C65" s="12" t="s">
        <v>95</v>
      </c>
      <c r="D65" s="6">
        <v>11801412</v>
      </c>
      <c r="E65" s="4">
        <v>3</v>
      </c>
      <c r="F65" s="4" t="s">
        <v>67</v>
      </c>
      <c r="G65" s="4">
        <v>120</v>
      </c>
      <c r="H65" s="4" t="s">
        <v>11</v>
      </c>
      <c r="I65" s="4" t="s">
        <v>30</v>
      </c>
    </row>
    <row r="66" spans="1:9" ht="18" customHeight="1" x14ac:dyDescent="0.2">
      <c r="A66" s="4" t="s">
        <v>14</v>
      </c>
      <c r="B66" s="4">
        <v>11801413</v>
      </c>
      <c r="C66" s="5" t="s">
        <v>96</v>
      </c>
      <c r="D66" s="6">
        <v>11801413</v>
      </c>
      <c r="E66" s="4" t="s">
        <v>9</v>
      </c>
      <c r="F66" s="4" t="s">
        <v>40</v>
      </c>
      <c r="G66" s="4">
        <v>120</v>
      </c>
      <c r="H66" s="4" t="s">
        <v>11</v>
      </c>
      <c r="I66" s="4" t="s">
        <v>30</v>
      </c>
    </row>
    <row r="67" spans="1:9" ht="18" customHeight="1" x14ac:dyDescent="0.2">
      <c r="A67" s="4" t="s">
        <v>14</v>
      </c>
      <c r="B67" s="4">
        <v>11801414</v>
      </c>
      <c r="C67" s="5" t="s">
        <v>97</v>
      </c>
      <c r="D67" s="6">
        <v>11801414</v>
      </c>
      <c r="E67" s="4" t="s">
        <v>9</v>
      </c>
      <c r="F67" s="4" t="s">
        <v>40</v>
      </c>
      <c r="G67" s="4">
        <v>120</v>
      </c>
      <c r="H67" s="4" t="s">
        <v>11</v>
      </c>
      <c r="I67" s="4" t="s">
        <v>30</v>
      </c>
    </row>
    <row r="68" spans="1:9" ht="18" customHeight="1" x14ac:dyDescent="0.2">
      <c r="A68" s="7">
        <v>13276</v>
      </c>
      <c r="B68" s="7">
        <v>11801415</v>
      </c>
      <c r="C68" s="8" t="s">
        <v>98</v>
      </c>
      <c r="D68" s="9">
        <v>11801415</v>
      </c>
      <c r="E68" s="7">
        <v>3</v>
      </c>
      <c r="F68" s="4">
        <v>2018</v>
      </c>
      <c r="G68" s="4">
        <v>160</v>
      </c>
      <c r="H68" s="24">
        <v>1</v>
      </c>
      <c r="I68" s="4" t="s">
        <v>30</v>
      </c>
    </row>
    <row r="69" spans="1:9" ht="18" customHeight="1" x14ac:dyDescent="0.2">
      <c r="A69" s="7">
        <v>13276</v>
      </c>
      <c r="B69" s="7">
        <v>11801416</v>
      </c>
      <c r="C69" s="8" t="s">
        <v>99</v>
      </c>
      <c r="D69" s="9">
        <v>11801416</v>
      </c>
      <c r="E69" s="7">
        <v>3</v>
      </c>
      <c r="F69" s="4">
        <v>2018</v>
      </c>
      <c r="G69" s="4">
        <v>120</v>
      </c>
      <c r="H69" s="24">
        <v>1</v>
      </c>
      <c r="I69" s="4" t="s">
        <v>30</v>
      </c>
    </row>
    <row r="70" spans="1:9" ht="18" customHeight="1" x14ac:dyDescent="0.2">
      <c r="A70" s="4">
        <v>13276</v>
      </c>
      <c r="B70" s="4">
        <v>11801417</v>
      </c>
      <c r="C70" s="5" t="s">
        <v>100</v>
      </c>
      <c r="D70" s="6">
        <v>11801417</v>
      </c>
      <c r="E70" s="4" t="s">
        <v>9</v>
      </c>
      <c r="F70" s="4">
        <v>2017</v>
      </c>
      <c r="G70" s="4">
        <v>120</v>
      </c>
      <c r="H70" s="4" t="s">
        <v>11</v>
      </c>
      <c r="I70" s="4" t="s">
        <v>30</v>
      </c>
    </row>
    <row r="71" spans="1:9" ht="18" customHeight="1" x14ac:dyDescent="0.2">
      <c r="A71" s="17" t="s">
        <v>14</v>
      </c>
      <c r="B71" s="17">
        <v>11801418</v>
      </c>
      <c r="C71" s="18" t="s">
        <v>101</v>
      </c>
      <c r="D71" s="19">
        <v>11801418</v>
      </c>
      <c r="E71" s="17" t="s">
        <v>9</v>
      </c>
      <c r="F71" s="17">
        <v>2017</v>
      </c>
      <c r="G71" s="17">
        <v>80</v>
      </c>
      <c r="H71" s="17" t="s">
        <v>11</v>
      </c>
      <c r="I71" s="4" t="s">
        <v>30</v>
      </c>
    </row>
    <row r="72" spans="1:9" ht="18" customHeight="1" x14ac:dyDescent="0.2">
      <c r="A72" s="17" t="s">
        <v>14</v>
      </c>
      <c r="B72" s="17">
        <v>11801419</v>
      </c>
      <c r="C72" s="18" t="s">
        <v>102</v>
      </c>
      <c r="D72" s="19">
        <v>11801419</v>
      </c>
      <c r="E72" s="17" t="s">
        <v>9</v>
      </c>
      <c r="F72" s="17">
        <v>2017</v>
      </c>
      <c r="G72" s="17">
        <v>117</v>
      </c>
      <c r="H72" s="17" t="s">
        <v>11</v>
      </c>
      <c r="I72" s="37" t="s">
        <v>89</v>
      </c>
    </row>
    <row r="73" spans="1:9" ht="18" customHeight="1" x14ac:dyDescent="0.2">
      <c r="A73" s="17" t="s">
        <v>14</v>
      </c>
      <c r="B73" s="17">
        <v>11801420</v>
      </c>
      <c r="C73" s="18" t="s">
        <v>103</v>
      </c>
      <c r="D73" s="19">
        <v>11801420</v>
      </c>
      <c r="E73" s="17" t="s">
        <v>9</v>
      </c>
      <c r="F73" s="17">
        <v>2017</v>
      </c>
      <c r="G73" s="17">
        <v>120</v>
      </c>
      <c r="H73" s="17" t="s">
        <v>11</v>
      </c>
      <c r="I73" s="37" t="s">
        <v>30</v>
      </c>
    </row>
    <row r="74" spans="1:9" ht="18" customHeight="1" x14ac:dyDescent="0.2">
      <c r="A74" s="17">
        <v>13276</v>
      </c>
      <c r="B74" s="17">
        <v>11801421</v>
      </c>
      <c r="C74" s="25" t="s">
        <v>104</v>
      </c>
      <c r="D74" s="19">
        <v>11801421</v>
      </c>
      <c r="E74" s="17" t="s">
        <v>9</v>
      </c>
      <c r="F74" s="17">
        <v>2018</v>
      </c>
      <c r="G74" s="17">
        <v>120</v>
      </c>
      <c r="H74" s="17" t="s">
        <v>11</v>
      </c>
      <c r="I74" s="4" t="s">
        <v>30</v>
      </c>
    </row>
    <row r="75" spans="1:9" ht="18" customHeight="1" x14ac:dyDescent="0.2">
      <c r="A75" s="17" t="s">
        <v>14</v>
      </c>
      <c r="B75" s="17">
        <v>11801422</v>
      </c>
      <c r="C75" s="18" t="s">
        <v>105</v>
      </c>
      <c r="D75" s="19">
        <v>11801422</v>
      </c>
      <c r="E75" s="17" t="s">
        <v>9</v>
      </c>
      <c r="F75" s="17" t="s">
        <v>40</v>
      </c>
      <c r="G75" s="17">
        <v>95</v>
      </c>
      <c r="H75" s="17" t="s">
        <v>11</v>
      </c>
      <c r="I75" s="37" t="s">
        <v>89</v>
      </c>
    </row>
    <row r="76" spans="1:9" ht="18" customHeight="1" x14ac:dyDescent="0.2">
      <c r="A76" s="13" t="s">
        <v>14</v>
      </c>
      <c r="B76" s="13">
        <v>11801423</v>
      </c>
      <c r="C76" s="14" t="s">
        <v>106</v>
      </c>
      <c r="D76" s="15">
        <v>11801423</v>
      </c>
      <c r="E76" s="13" t="s">
        <v>9</v>
      </c>
      <c r="F76" s="13" t="s">
        <v>40</v>
      </c>
      <c r="G76" s="13">
        <v>120</v>
      </c>
      <c r="H76" s="13" t="s">
        <v>11</v>
      </c>
      <c r="I76" s="13" t="s">
        <v>30</v>
      </c>
    </row>
    <row r="77" spans="1:9" ht="18" customHeight="1" x14ac:dyDescent="0.2">
      <c r="A77" s="13" t="s">
        <v>14</v>
      </c>
      <c r="B77" s="13">
        <v>11801424</v>
      </c>
      <c r="C77" s="26" t="s">
        <v>107</v>
      </c>
      <c r="D77" s="15">
        <v>11801424</v>
      </c>
      <c r="E77" s="13" t="s">
        <v>9</v>
      </c>
      <c r="F77" s="13" t="s">
        <v>40</v>
      </c>
      <c r="G77" s="13">
        <v>80</v>
      </c>
      <c r="H77" s="13" t="s">
        <v>11</v>
      </c>
      <c r="I77" s="13" t="s">
        <v>30</v>
      </c>
    </row>
    <row r="78" spans="1:9" ht="18" customHeight="1" x14ac:dyDescent="0.2">
      <c r="A78" s="13" t="s">
        <v>14</v>
      </c>
      <c r="B78" s="13">
        <v>11801425</v>
      </c>
      <c r="C78" s="14" t="s">
        <v>108</v>
      </c>
      <c r="D78" s="15">
        <v>11801425</v>
      </c>
      <c r="E78" s="13" t="s">
        <v>9</v>
      </c>
      <c r="F78" s="13" t="s">
        <v>40</v>
      </c>
      <c r="G78" s="13">
        <v>80</v>
      </c>
      <c r="H78" s="13" t="s">
        <v>11</v>
      </c>
      <c r="I78" s="13" t="s">
        <v>30</v>
      </c>
    </row>
    <row r="79" spans="1:9" ht="18" customHeight="1" x14ac:dyDescent="0.2">
      <c r="A79" s="13" t="s">
        <v>14</v>
      </c>
      <c r="B79" s="13">
        <v>11801426</v>
      </c>
      <c r="C79" s="14" t="s">
        <v>109</v>
      </c>
      <c r="D79" s="15">
        <v>11801426</v>
      </c>
      <c r="E79" s="13" t="s">
        <v>9</v>
      </c>
      <c r="F79" s="13" t="s">
        <v>40</v>
      </c>
      <c r="G79" s="13">
        <v>80</v>
      </c>
      <c r="H79" s="13" t="s">
        <v>11</v>
      </c>
      <c r="I79" s="38" t="s">
        <v>30</v>
      </c>
    </row>
    <row r="80" spans="1:9" ht="18" customHeight="1" x14ac:dyDescent="0.2">
      <c r="A80" s="13" t="s">
        <v>14</v>
      </c>
      <c r="B80" s="13">
        <v>11801427</v>
      </c>
      <c r="C80" s="14" t="s">
        <v>110</v>
      </c>
      <c r="D80" s="15">
        <v>11801427</v>
      </c>
      <c r="E80" s="13" t="s">
        <v>9</v>
      </c>
      <c r="F80" s="13" t="s">
        <v>40</v>
      </c>
      <c r="G80" s="13">
        <v>125</v>
      </c>
      <c r="H80" s="13" t="s">
        <v>11</v>
      </c>
      <c r="I80" s="13" t="s">
        <v>30</v>
      </c>
    </row>
    <row r="81" spans="1:9" ht="18" customHeight="1" x14ac:dyDescent="0.2">
      <c r="A81" s="13" t="s">
        <v>14</v>
      </c>
      <c r="B81" s="13">
        <v>11801428</v>
      </c>
      <c r="C81" s="14" t="s">
        <v>111</v>
      </c>
      <c r="D81" s="15">
        <v>11801428</v>
      </c>
      <c r="E81" s="13" t="s">
        <v>9</v>
      </c>
      <c r="F81" s="13" t="s">
        <v>40</v>
      </c>
      <c r="G81" s="13">
        <v>120</v>
      </c>
      <c r="H81" s="13" t="s">
        <v>11</v>
      </c>
      <c r="I81" s="38" t="s">
        <v>30</v>
      </c>
    </row>
    <row r="82" spans="1:9" ht="18" customHeight="1" x14ac:dyDescent="0.2">
      <c r="A82" s="13" t="s">
        <v>14</v>
      </c>
      <c r="B82" s="13">
        <v>11801429</v>
      </c>
      <c r="C82" s="14" t="s">
        <v>112</v>
      </c>
      <c r="D82" s="15">
        <v>11801429</v>
      </c>
      <c r="E82" s="13" t="s">
        <v>9</v>
      </c>
      <c r="F82" s="13" t="s">
        <v>40</v>
      </c>
      <c r="G82" s="13">
        <v>120</v>
      </c>
      <c r="H82" s="13" t="s">
        <v>11</v>
      </c>
      <c r="I82" s="13" t="s">
        <v>30</v>
      </c>
    </row>
    <row r="83" spans="1:9" ht="18" customHeight="1" x14ac:dyDescent="0.2">
      <c r="A83" s="13" t="s">
        <v>14</v>
      </c>
      <c r="B83" s="13">
        <v>11801430</v>
      </c>
      <c r="C83" s="14" t="s">
        <v>113</v>
      </c>
      <c r="D83" s="15">
        <v>11801430</v>
      </c>
      <c r="E83" s="13" t="s">
        <v>9</v>
      </c>
      <c r="F83" s="13" t="s">
        <v>40</v>
      </c>
      <c r="G83" s="13">
        <v>160</v>
      </c>
      <c r="H83" s="13" t="s">
        <v>11</v>
      </c>
      <c r="I83" s="38" t="s">
        <v>30</v>
      </c>
    </row>
    <row r="84" spans="1:9" ht="18" customHeight="1" x14ac:dyDescent="0.2">
      <c r="A84" s="13" t="s">
        <v>14</v>
      </c>
      <c r="B84" s="13">
        <v>11801431</v>
      </c>
      <c r="C84" s="14" t="s">
        <v>114</v>
      </c>
      <c r="D84" s="15">
        <v>11801431</v>
      </c>
      <c r="E84" s="13" t="s">
        <v>9</v>
      </c>
      <c r="F84" s="13" t="s">
        <v>40</v>
      </c>
      <c r="G84" s="13">
        <v>120</v>
      </c>
      <c r="H84" s="13" t="s">
        <v>11</v>
      </c>
      <c r="I84" s="38" t="s">
        <v>30</v>
      </c>
    </row>
    <row r="85" spans="1:9" ht="18" customHeight="1" x14ac:dyDescent="0.2">
      <c r="A85" s="13" t="s">
        <v>14</v>
      </c>
      <c r="B85" s="13">
        <v>11801432</v>
      </c>
      <c r="C85" s="14" t="s">
        <v>115</v>
      </c>
      <c r="D85" s="15">
        <v>11801432</v>
      </c>
      <c r="E85" s="13" t="s">
        <v>9</v>
      </c>
      <c r="F85" s="13" t="s">
        <v>40</v>
      </c>
      <c r="G85" s="13">
        <v>120</v>
      </c>
      <c r="H85" s="13" t="s">
        <v>11</v>
      </c>
      <c r="I85" s="38" t="s">
        <v>30</v>
      </c>
    </row>
    <row r="86" spans="1:9" ht="18" customHeight="1" x14ac:dyDescent="0.2">
      <c r="A86" s="13" t="s">
        <v>14</v>
      </c>
      <c r="B86" s="13">
        <v>11801433</v>
      </c>
      <c r="C86" s="14" t="s">
        <v>116</v>
      </c>
      <c r="D86" s="15">
        <v>11801433</v>
      </c>
      <c r="E86" s="13" t="s">
        <v>9</v>
      </c>
      <c r="F86" s="13" t="s">
        <v>40</v>
      </c>
      <c r="G86" s="13">
        <v>120</v>
      </c>
      <c r="H86" s="13" t="s">
        <v>11</v>
      </c>
      <c r="I86" s="38" t="s">
        <v>30</v>
      </c>
    </row>
    <row r="87" spans="1:9" ht="18" customHeight="1" x14ac:dyDescent="0.2">
      <c r="A87" s="13" t="s">
        <v>14</v>
      </c>
      <c r="B87" s="13">
        <v>11801434</v>
      </c>
      <c r="C87" s="14" t="s">
        <v>117</v>
      </c>
      <c r="D87" s="15">
        <v>11801434</v>
      </c>
      <c r="E87" s="13" t="s">
        <v>9</v>
      </c>
      <c r="F87" s="13" t="s">
        <v>40</v>
      </c>
      <c r="G87" s="13">
        <v>116</v>
      </c>
      <c r="H87" s="13" t="s">
        <v>11</v>
      </c>
      <c r="I87" s="38" t="s">
        <v>30</v>
      </c>
    </row>
    <row r="88" spans="1:9" ht="18" customHeight="1" x14ac:dyDescent="0.2">
      <c r="A88" s="44" t="s">
        <v>14</v>
      </c>
      <c r="B88" s="46">
        <v>11801435</v>
      </c>
      <c r="C88" s="47" t="s">
        <v>164</v>
      </c>
      <c r="D88" s="46">
        <v>11801435</v>
      </c>
      <c r="E88" s="44" t="s">
        <v>9</v>
      </c>
      <c r="F88" s="44">
        <v>2026</v>
      </c>
      <c r="G88" s="44">
        <v>40</v>
      </c>
      <c r="H88" s="44" t="s">
        <v>11</v>
      </c>
      <c r="I88" s="48" t="s">
        <v>30</v>
      </c>
    </row>
    <row r="89" spans="1:9" ht="18" customHeight="1" x14ac:dyDescent="0.2">
      <c r="A89" s="22">
        <v>13276</v>
      </c>
      <c r="B89" s="22">
        <v>11801502</v>
      </c>
      <c r="C89" s="20" t="s">
        <v>118</v>
      </c>
      <c r="D89" s="27">
        <v>11801502</v>
      </c>
      <c r="E89" s="17">
        <v>3</v>
      </c>
      <c r="F89" s="17">
        <v>2018</v>
      </c>
      <c r="G89" s="17">
        <v>120</v>
      </c>
      <c r="H89" s="21">
        <v>1</v>
      </c>
      <c r="I89" s="37" t="s">
        <v>119</v>
      </c>
    </row>
    <row r="90" spans="1:9" ht="18" customHeight="1" x14ac:dyDescent="0.2">
      <c r="A90" s="17" t="s">
        <v>14</v>
      </c>
      <c r="B90" s="17">
        <v>11801503</v>
      </c>
      <c r="C90" s="18" t="s">
        <v>120</v>
      </c>
      <c r="D90" s="19">
        <v>11801503</v>
      </c>
      <c r="E90" s="17" t="s">
        <v>9</v>
      </c>
      <c r="F90" s="17">
        <v>2018</v>
      </c>
      <c r="G90" s="17">
        <v>80</v>
      </c>
      <c r="H90" s="17" t="s">
        <v>11</v>
      </c>
      <c r="I90" s="37" t="s">
        <v>119</v>
      </c>
    </row>
    <row r="91" spans="1:9" ht="18" customHeight="1" x14ac:dyDescent="0.2">
      <c r="A91" s="22">
        <v>13276</v>
      </c>
      <c r="B91" s="22">
        <v>11801504</v>
      </c>
      <c r="C91" s="20" t="s">
        <v>121</v>
      </c>
      <c r="D91" s="27">
        <v>11801504</v>
      </c>
      <c r="E91" s="22">
        <v>3</v>
      </c>
      <c r="F91" s="17">
        <v>2018</v>
      </c>
      <c r="G91" s="17">
        <v>120</v>
      </c>
      <c r="H91" s="21">
        <v>1</v>
      </c>
      <c r="I91" s="37" t="s">
        <v>119</v>
      </c>
    </row>
    <row r="92" spans="1:9" ht="15" customHeight="1" x14ac:dyDescent="0.2">
      <c r="A92" s="16">
        <v>13276</v>
      </c>
      <c r="B92" s="16">
        <v>11801505</v>
      </c>
      <c r="C92" s="28" t="s">
        <v>122</v>
      </c>
      <c r="D92" s="29">
        <v>11801505</v>
      </c>
      <c r="E92" s="30" t="s">
        <v>9</v>
      </c>
      <c r="F92" s="30">
        <v>2024</v>
      </c>
      <c r="G92" s="30" t="s">
        <v>123</v>
      </c>
      <c r="H92" s="30" t="s">
        <v>11</v>
      </c>
      <c r="I92" s="38" t="s">
        <v>89</v>
      </c>
    </row>
    <row r="93" spans="1:9" ht="15" customHeight="1" x14ac:dyDescent="0.2">
      <c r="A93" s="16">
        <v>13276</v>
      </c>
      <c r="B93" s="16">
        <v>11801506</v>
      </c>
      <c r="C93" s="28" t="s">
        <v>124</v>
      </c>
      <c r="D93" s="29">
        <v>11801506</v>
      </c>
      <c r="E93" s="30" t="s">
        <v>9</v>
      </c>
      <c r="F93" s="30">
        <v>2024</v>
      </c>
      <c r="G93" s="30" t="s">
        <v>123</v>
      </c>
      <c r="H93" s="30" t="s">
        <v>11</v>
      </c>
      <c r="I93" s="13" t="s">
        <v>30</v>
      </c>
    </row>
    <row r="94" spans="1:9" ht="15" customHeight="1" x14ac:dyDescent="0.2">
      <c r="A94" s="16">
        <v>13276</v>
      </c>
      <c r="B94" s="16">
        <v>11801507</v>
      </c>
      <c r="C94" s="28" t="s">
        <v>125</v>
      </c>
      <c r="D94" s="29">
        <v>11801507</v>
      </c>
      <c r="E94" s="30" t="s">
        <v>9</v>
      </c>
      <c r="F94" s="30">
        <v>2024</v>
      </c>
      <c r="G94" s="30" t="s">
        <v>123</v>
      </c>
      <c r="H94" s="30" t="s">
        <v>11</v>
      </c>
      <c r="I94" s="38" t="s">
        <v>89</v>
      </c>
    </row>
    <row r="95" spans="1:9" ht="15" customHeight="1" x14ac:dyDescent="0.2">
      <c r="A95" s="16">
        <v>13276</v>
      </c>
      <c r="B95" s="16">
        <v>11801508</v>
      </c>
      <c r="C95" s="28" t="s">
        <v>126</v>
      </c>
      <c r="D95" s="29">
        <v>11801508</v>
      </c>
      <c r="E95" s="30" t="s">
        <v>9</v>
      </c>
      <c r="F95" s="30">
        <v>2024</v>
      </c>
      <c r="G95" s="30" t="s">
        <v>127</v>
      </c>
      <c r="H95" s="30" t="s">
        <v>11</v>
      </c>
      <c r="I95" s="13" t="s">
        <v>30</v>
      </c>
    </row>
    <row r="96" spans="1:9" ht="15" customHeight="1" x14ac:dyDescent="0.2">
      <c r="A96" s="16">
        <v>13276</v>
      </c>
      <c r="B96" s="16">
        <v>11801509</v>
      </c>
      <c r="C96" s="28" t="s">
        <v>128</v>
      </c>
      <c r="D96" s="29">
        <v>11801509</v>
      </c>
      <c r="E96" s="30" t="s">
        <v>9</v>
      </c>
      <c r="F96" s="30">
        <v>2024</v>
      </c>
      <c r="G96" s="30" t="s">
        <v>129</v>
      </c>
      <c r="H96" s="30" t="s">
        <v>11</v>
      </c>
      <c r="I96" s="13" t="s">
        <v>30</v>
      </c>
    </row>
    <row r="97" spans="1:9" ht="15" customHeight="1" x14ac:dyDescent="0.2">
      <c r="A97" s="16">
        <v>13276</v>
      </c>
      <c r="B97" s="16">
        <v>11801510</v>
      </c>
      <c r="C97" s="28" t="s">
        <v>130</v>
      </c>
      <c r="D97" s="29">
        <v>11801510</v>
      </c>
      <c r="E97" s="30" t="s">
        <v>9</v>
      </c>
      <c r="F97" s="30">
        <v>2024</v>
      </c>
      <c r="G97" s="30" t="s">
        <v>127</v>
      </c>
      <c r="H97" s="30" t="s">
        <v>11</v>
      </c>
      <c r="I97" s="13" t="s">
        <v>30</v>
      </c>
    </row>
    <row r="98" spans="1:9" ht="15" customHeight="1" x14ac:dyDescent="0.2">
      <c r="A98" s="16">
        <v>13276</v>
      </c>
      <c r="B98" s="16">
        <v>11801511</v>
      </c>
      <c r="C98" s="28" t="s">
        <v>131</v>
      </c>
      <c r="D98" s="29">
        <v>11801511</v>
      </c>
      <c r="E98" s="30" t="s">
        <v>9</v>
      </c>
      <c r="F98" s="30">
        <v>2024</v>
      </c>
      <c r="G98" s="30" t="s">
        <v>132</v>
      </c>
      <c r="H98" s="30" t="s">
        <v>11</v>
      </c>
      <c r="I98" s="13" t="s">
        <v>30</v>
      </c>
    </row>
    <row r="99" spans="1:9" ht="15" customHeight="1" x14ac:dyDescent="0.2">
      <c r="A99" s="16">
        <v>13276</v>
      </c>
      <c r="B99" s="16">
        <v>11801512</v>
      </c>
      <c r="C99" s="28" t="s">
        <v>133</v>
      </c>
      <c r="D99" s="29">
        <v>11801512</v>
      </c>
      <c r="E99" s="30" t="s">
        <v>9</v>
      </c>
      <c r="F99" s="30">
        <v>2024</v>
      </c>
      <c r="G99" s="30" t="s">
        <v>134</v>
      </c>
      <c r="H99" s="30" t="s">
        <v>11</v>
      </c>
      <c r="I99" s="13" t="s">
        <v>30</v>
      </c>
    </row>
    <row r="100" spans="1:9" ht="15" customHeight="1" x14ac:dyDescent="0.2">
      <c r="A100" s="16">
        <v>13276</v>
      </c>
      <c r="B100" s="16">
        <v>11801513</v>
      </c>
      <c r="C100" s="28" t="s">
        <v>135</v>
      </c>
      <c r="D100" s="29">
        <v>11801513</v>
      </c>
      <c r="E100" s="30" t="s">
        <v>9</v>
      </c>
      <c r="F100" s="30">
        <v>2024</v>
      </c>
      <c r="G100" s="30" t="s">
        <v>132</v>
      </c>
      <c r="H100" s="30" t="s">
        <v>11</v>
      </c>
      <c r="I100" s="13" t="s">
        <v>30</v>
      </c>
    </row>
    <row r="101" spans="1:9" ht="15" customHeight="1" x14ac:dyDescent="0.2">
      <c r="A101" s="16">
        <v>13276</v>
      </c>
      <c r="B101" s="16">
        <v>11801514</v>
      </c>
      <c r="C101" s="28" t="s">
        <v>136</v>
      </c>
      <c r="D101" s="29">
        <v>11801514</v>
      </c>
      <c r="E101" s="30" t="s">
        <v>9</v>
      </c>
      <c r="F101" s="30">
        <v>2024</v>
      </c>
      <c r="G101" s="30" t="s">
        <v>137</v>
      </c>
      <c r="H101" s="30" t="s">
        <v>11</v>
      </c>
      <c r="I101" s="13" t="s">
        <v>30</v>
      </c>
    </row>
    <row r="102" spans="1:9" ht="15" customHeight="1" x14ac:dyDescent="0.2">
      <c r="A102" s="16">
        <v>13276</v>
      </c>
      <c r="B102" s="16">
        <v>11801515</v>
      </c>
      <c r="C102" s="28" t="s">
        <v>138</v>
      </c>
      <c r="D102" s="29">
        <v>11801515</v>
      </c>
      <c r="E102" s="30" t="s">
        <v>9</v>
      </c>
      <c r="F102" s="30">
        <v>2024</v>
      </c>
      <c r="G102" s="30" t="s">
        <v>129</v>
      </c>
      <c r="H102" s="30" t="s">
        <v>11</v>
      </c>
      <c r="I102" s="13" t="s">
        <v>13</v>
      </c>
    </row>
    <row r="103" spans="1:9" ht="15" customHeight="1" x14ac:dyDescent="0.2">
      <c r="A103" s="16">
        <v>13276</v>
      </c>
      <c r="B103" s="16">
        <v>11801516</v>
      </c>
      <c r="C103" s="28" t="s">
        <v>139</v>
      </c>
      <c r="D103" s="29">
        <v>11801516</v>
      </c>
      <c r="E103" s="30" t="s">
        <v>9</v>
      </c>
      <c r="F103" s="30">
        <v>2024</v>
      </c>
      <c r="G103" s="30" t="s">
        <v>140</v>
      </c>
      <c r="H103" s="30" t="s">
        <v>11</v>
      </c>
      <c r="I103" s="13" t="s">
        <v>13</v>
      </c>
    </row>
    <row r="104" spans="1:9" ht="15" customHeight="1" x14ac:dyDescent="0.2">
      <c r="A104" s="16">
        <v>13276</v>
      </c>
      <c r="B104" s="16">
        <v>11801517</v>
      </c>
      <c r="C104" s="28" t="s">
        <v>141</v>
      </c>
      <c r="D104" s="29">
        <v>11801517</v>
      </c>
      <c r="E104" s="30" t="s">
        <v>9</v>
      </c>
      <c r="F104" s="30">
        <v>2024</v>
      </c>
      <c r="G104" s="30" t="s">
        <v>129</v>
      </c>
      <c r="H104" s="30" t="s">
        <v>11</v>
      </c>
      <c r="I104" s="13" t="s">
        <v>13</v>
      </c>
    </row>
    <row r="105" spans="1:9" ht="15" customHeight="1" x14ac:dyDescent="0.2">
      <c r="A105" s="16">
        <v>13276</v>
      </c>
      <c r="B105" s="16">
        <v>11801518</v>
      </c>
      <c r="C105" s="28" t="s">
        <v>142</v>
      </c>
      <c r="D105" s="29">
        <v>11801518</v>
      </c>
      <c r="E105" s="30" t="s">
        <v>9</v>
      </c>
      <c r="F105" s="30">
        <v>2024</v>
      </c>
      <c r="G105" s="30" t="s">
        <v>134</v>
      </c>
      <c r="H105" s="30" t="s">
        <v>11</v>
      </c>
      <c r="I105" s="13">
        <v>1305</v>
      </c>
    </row>
    <row r="106" spans="1:9" ht="15" customHeight="1" x14ac:dyDescent="0.2">
      <c r="A106" s="16">
        <v>13276</v>
      </c>
      <c r="B106" s="16">
        <v>11801519</v>
      </c>
      <c r="C106" s="28" t="s">
        <v>143</v>
      </c>
      <c r="D106" s="29">
        <v>11801519</v>
      </c>
      <c r="E106" s="30" t="s">
        <v>9</v>
      </c>
      <c r="F106" s="30">
        <v>2024</v>
      </c>
      <c r="G106" s="30" t="s">
        <v>134</v>
      </c>
      <c r="H106" s="30" t="s">
        <v>11</v>
      </c>
      <c r="I106" s="13">
        <v>1305</v>
      </c>
    </row>
    <row r="107" spans="1:9" ht="15" customHeight="1" x14ac:dyDescent="0.2">
      <c r="A107" s="16">
        <v>13276</v>
      </c>
      <c r="B107" s="16">
        <v>11801520</v>
      </c>
      <c r="C107" s="28" t="s">
        <v>144</v>
      </c>
      <c r="D107" s="29">
        <v>11801520</v>
      </c>
      <c r="E107" s="30" t="s">
        <v>9</v>
      </c>
      <c r="F107" s="30">
        <v>2024</v>
      </c>
      <c r="G107" s="30" t="s">
        <v>134</v>
      </c>
      <c r="H107" s="30" t="s">
        <v>11</v>
      </c>
      <c r="I107" s="13">
        <v>1305</v>
      </c>
    </row>
    <row r="108" spans="1:9" ht="15" customHeight="1" x14ac:dyDescent="0.2">
      <c r="A108" s="16">
        <v>13276</v>
      </c>
      <c r="B108" s="16">
        <v>11801521</v>
      </c>
      <c r="C108" s="28" t="s">
        <v>145</v>
      </c>
      <c r="D108" s="29">
        <v>11801521</v>
      </c>
      <c r="E108" s="30" t="s">
        <v>9</v>
      </c>
      <c r="F108" s="30">
        <v>2024</v>
      </c>
      <c r="G108" s="30" t="s">
        <v>132</v>
      </c>
      <c r="H108" s="30" t="s">
        <v>11</v>
      </c>
      <c r="I108" s="13">
        <v>1305</v>
      </c>
    </row>
    <row r="109" spans="1:9" ht="15" customHeight="1" x14ac:dyDescent="0.2">
      <c r="A109" s="16">
        <v>13276</v>
      </c>
      <c r="B109" s="16">
        <v>11801522</v>
      </c>
      <c r="C109" s="28" t="s">
        <v>146</v>
      </c>
      <c r="D109" s="29">
        <v>11801522</v>
      </c>
      <c r="E109" s="30" t="s">
        <v>9</v>
      </c>
      <c r="F109" s="30">
        <v>2024</v>
      </c>
      <c r="G109" s="30" t="s">
        <v>123</v>
      </c>
      <c r="H109" s="30" t="s">
        <v>11</v>
      </c>
      <c r="I109" s="13">
        <v>1008</v>
      </c>
    </row>
    <row r="110" spans="1:9" x14ac:dyDescent="0.2">
      <c r="A110" s="22">
        <v>13276</v>
      </c>
      <c r="B110" s="31">
        <v>118003</v>
      </c>
      <c r="C110" s="32" t="s">
        <v>147</v>
      </c>
      <c r="D110" s="27">
        <v>118003</v>
      </c>
      <c r="E110" s="33"/>
      <c r="F110" s="33"/>
      <c r="G110" s="34"/>
      <c r="H110" s="33"/>
      <c r="I110" s="33"/>
    </row>
    <row r="111" spans="1:9" x14ac:dyDescent="0.2">
      <c r="A111" s="22">
        <v>13276</v>
      </c>
      <c r="B111" s="31">
        <v>118008</v>
      </c>
      <c r="C111" s="32" t="s">
        <v>148</v>
      </c>
      <c r="D111" s="27">
        <v>118008</v>
      </c>
      <c r="E111" s="33"/>
      <c r="F111" s="33"/>
      <c r="G111" s="34"/>
      <c r="H111" s="33"/>
      <c r="I111" s="33"/>
    </row>
    <row r="112" spans="1:9" x14ac:dyDescent="0.2">
      <c r="A112" s="22">
        <v>13276</v>
      </c>
      <c r="B112" s="31">
        <v>118001</v>
      </c>
      <c r="C112" s="32" t="s">
        <v>149</v>
      </c>
      <c r="D112" s="27">
        <v>118001</v>
      </c>
      <c r="E112" s="33"/>
      <c r="F112" s="33"/>
      <c r="G112" s="34"/>
      <c r="H112" s="33"/>
      <c r="I112" s="33"/>
    </row>
    <row r="113" spans="1:9" x14ac:dyDescent="0.2">
      <c r="A113" s="22">
        <v>13276</v>
      </c>
      <c r="B113" s="31">
        <v>11801301</v>
      </c>
      <c r="C113" s="32" t="s">
        <v>150</v>
      </c>
      <c r="D113" s="27">
        <v>11801301</v>
      </c>
      <c r="E113" s="33"/>
      <c r="F113" s="33"/>
      <c r="G113" s="34"/>
      <c r="H113" s="33"/>
      <c r="I113" s="33"/>
    </row>
    <row r="114" spans="1:9" x14ac:dyDescent="0.2">
      <c r="A114" s="22">
        <v>13276</v>
      </c>
      <c r="B114" s="31">
        <v>118016</v>
      </c>
      <c r="C114" s="32" t="s">
        <v>151</v>
      </c>
      <c r="D114" s="27">
        <v>118016</v>
      </c>
      <c r="E114" s="33"/>
      <c r="F114" s="33"/>
      <c r="G114" s="34"/>
      <c r="H114" s="33"/>
      <c r="I114" s="33"/>
    </row>
    <row r="115" spans="1:9" x14ac:dyDescent="0.2">
      <c r="A115" s="22">
        <v>13276</v>
      </c>
      <c r="B115" s="31">
        <v>1131</v>
      </c>
      <c r="C115" s="32" t="s">
        <v>152</v>
      </c>
      <c r="D115" s="27">
        <v>1131</v>
      </c>
      <c r="E115" s="33"/>
      <c r="F115" s="33"/>
      <c r="G115" s="34"/>
      <c r="H115" s="33"/>
      <c r="I115" s="33"/>
    </row>
    <row r="116" spans="1:9" x14ac:dyDescent="0.2">
      <c r="A116" s="22">
        <v>13276</v>
      </c>
      <c r="B116" s="31">
        <v>1151</v>
      </c>
      <c r="C116" s="32" t="s">
        <v>153</v>
      </c>
      <c r="D116" s="27">
        <v>1151</v>
      </c>
      <c r="E116" s="33"/>
      <c r="F116" s="33"/>
      <c r="G116" s="34"/>
      <c r="H116" s="33"/>
      <c r="I116" s="33"/>
    </row>
    <row r="117" spans="1:9" x14ac:dyDescent="0.2">
      <c r="A117" s="22">
        <v>13276</v>
      </c>
      <c r="B117" s="31">
        <v>1901</v>
      </c>
      <c r="C117" s="32" t="s">
        <v>154</v>
      </c>
      <c r="D117" s="27">
        <v>1901</v>
      </c>
      <c r="E117" s="33"/>
      <c r="F117" s="33"/>
      <c r="G117" s="34"/>
      <c r="H117" s="33"/>
      <c r="I117" s="33"/>
    </row>
    <row r="118" spans="1:9" x14ac:dyDescent="0.2">
      <c r="A118" s="22">
        <v>13276</v>
      </c>
      <c r="B118" s="31">
        <v>1111</v>
      </c>
      <c r="C118" s="32" t="s">
        <v>155</v>
      </c>
      <c r="D118" s="27">
        <v>1111</v>
      </c>
      <c r="E118" s="33"/>
      <c r="F118" s="33"/>
      <c r="G118" s="34"/>
      <c r="H118" s="33"/>
      <c r="I118" s="33"/>
    </row>
    <row r="119" spans="1:9" x14ac:dyDescent="0.2">
      <c r="A119" s="35"/>
      <c r="B119" s="35"/>
      <c r="C119" s="35"/>
      <c r="D119" s="27"/>
      <c r="E119" s="36"/>
      <c r="F119" s="36"/>
      <c r="G119" s="35"/>
      <c r="H119" s="36"/>
      <c r="I119" s="36"/>
    </row>
  </sheetData>
  <autoFilter ref="A1:I119" xr:uid="{F67EE46D-61C2-4948-8694-9AA84CF50548}"/>
  <mergeCells count="9">
    <mergeCell ref="G1:G4"/>
    <mergeCell ref="H1:H4"/>
    <mergeCell ref="I1:I4"/>
    <mergeCell ref="A1:A4"/>
    <mergeCell ref="B1:B4"/>
    <mergeCell ref="C1:C4"/>
    <mergeCell ref="D1:D4"/>
    <mergeCell ref="E1:E4"/>
    <mergeCell ref="F1:F4"/>
  </mergeCells>
  <phoneticPr fontId="9" type="noConversion"/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658F-A528-437B-B4F2-093ADA6E4F36}">
  <dimension ref="B1:C78"/>
  <sheetViews>
    <sheetView topLeftCell="A40" zoomScaleSheetLayoutView="100" workbookViewId="0">
      <selection activeCell="A2" sqref="A1:IV2"/>
    </sheetView>
  </sheetViews>
  <sheetFormatPr defaultColWidth="9" defaultRowHeight="14.25" x14ac:dyDescent="0.2"/>
  <cols>
    <col min="1" max="1" width="25" customWidth="1"/>
    <col min="2" max="2" width="30.375" customWidth="1"/>
    <col min="3" max="3" width="20.75" customWidth="1"/>
  </cols>
  <sheetData>
    <row r="1" spans="2:3" x14ac:dyDescent="0.2">
      <c r="B1" t="s">
        <v>104</v>
      </c>
      <c r="C1">
        <f>VLOOKUP(B1,实验室设置一览表!C:D,2,0)</f>
        <v>11801421</v>
      </c>
    </row>
    <row r="2" spans="2:3" x14ac:dyDescent="0.2">
      <c r="B2" t="s">
        <v>95</v>
      </c>
      <c r="C2">
        <f>VLOOKUP(B2,实验室设置一览表!C:D,2,0)</f>
        <v>11801412</v>
      </c>
    </row>
    <row r="3" spans="2:3" x14ac:dyDescent="0.2">
      <c r="B3" t="s">
        <v>37</v>
      </c>
      <c r="C3">
        <f>VLOOKUP(B3,实验室设置一览表!C:D,2,0)</f>
        <v>11800908</v>
      </c>
    </row>
    <row r="4" spans="2:3" x14ac:dyDescent="0.2">
      <c r="B4" t="s">
        <v>38</v>
      </c>
      <c r="C4">
        <f>VLOOKUP(B4,实验室设置一览表!C:D,2,0)</f>
        <v>11800909</v>
      </c>
    </row>
    <row r="5" spans="2:3" x14ac:dyDescent="0.2">
      <c r="B5" t="s">
        <v>94</v>
      </c>
      <c r="C5">
        <f>VLOOKUP(B5,实验室设置一览表!C:D,2,0)</f>
        <v>11801411</v>
      </c>
    </row>
    <row r="6" spans="2:3" x14ac:dyDescent="0.2">
      <c r="B6" t="s">
        <v>77</v>
      </c>
      <c r="C6">
        <f>VLOOKUP(B6,实验室设置一览表!C:D,2,0)</f>
        <v>11801315</v>
      </c>
    </row>
    <row r="7" spans="2:3" x14ac:dyDescent="0.2">
      <c r="B7" t="s">
        <v>33</v>
      </c>
      <c r="C7">
        <f>VLOOKUP(B7,实验室设置一览表!C:D,2,0)</f>
        <v>11800905</v>
      </c>
    </row>
    <row r="8" spans="2:3" x14ac:dyDescent="0.2">
      <c r="B8" t="s">
        <v>118</v>
      </c>
      <c r="C8">
        <f>VLOOKUP(B8,实验室设置一览表!C:D,2,0)</f>
        <v>11801502</v>
      </c>
    </row>
    <row r="9" spans="2:3" x14ac:dyDescent="0.2">
      <c r="B9" t="s">
        <v>93</v>
      </c>
      <c r="C9">
        <f>VLOOKUP(B9,实验室设置一览表!C:D,2,0)</f>
        <v>11801410</v>
      </c>
    </row>
    <row r="10" spans="2:3" x14ac:dyDescent="0.2">
      <c r="B10" t="s">
        <v>86</v>
      </c>
      <c r="C10">
        <f>VLOOKUP(B10,实验室设置一览表!C:D,2,0)</f>
        <v>11801405</v>
      </c>
    </row>
    <row r="11" spans="2:3" x14ac:dyDescent="0.2">
      <c r="B11" t="s">
        <v>85</v>
      </c>
      <c r="C11">
        <f>VLOOKUP(B11,实验室设置一览表!C:D,2,0)</f>
        <v>11801404</v>
      </c>
    </row>
    <row r="12" spans="2:3" x14ac:dyDescent="0.2">
      <c r="B12" t="s">
        <v>96</v>
      </c>
      <c r="C12">
        <f>VLOOKUP(B12,实验室设置一览表!C:D,2,0)</f>
        <v>11801413</v>
      </c>
    </row>
    <row r="13" spans="2:3" x14ac:dyDescent="0.2">
      <c r="B13" t="s">
        <v>97</v>
      </c>
      <c r="C13">
        <f>VLOOKUP(B13,实验室设置一览表!C:D,2,0)</f>
        <v>11801414</v>
      </c>
    </row>
    <row r="14" spans="2:3" x14ac:dyDescent="0.2">
      <c r="B14" t="s">
        <v>20</v>
      </c>
      <c r="C14">
        <f>VLOOKUP(B14,实验室设置一览表!C:D,2,0)</f>
        <v>1102</v>
      </c>
    </row>
    <row r="15" spans="2:3" x14ac:dyDescent="0.2">
      <c r="B15" t="s">
        <v>63</v>
      </c>
      <c r="C15">
        <f>VLOOKUP(B15,实验室设置一览表!C:D,2,0)</f>
        <v>11801305</v>
      </c>
    </row>
    <row r="16" spans="2:3" x14ac:dyDescent="0.2">
      <c r="B16" t="s">
        <v>84</v>
      </c>
      <c r="C16">
        <f>VLOOKUP(B16,实验室设置一览表!C:D,2,0)</f>
        <v>11801403</v>
      </c>
    </row>
    <row r="17" spans="2:3" x14ac:dyDescent="0.2">
      <c r="B17" t="s">
        <v>26</v>
      </c>
      <c r="C17">
        <f>VLOOKUP(B17,实验室设置一览表!C:D,2,0)</f>
        <v>1106</v>
      </c>
    </row>
    <row r="18" spans="2:3" x14ac:dyDescent="0.2">
      <c r="B18" t="s">
        <v>56</v>
      </c>
      <c r="C18">
        <f>VLOOKUP(B18,实验室设置一览表!C:D,2,0)</f>
        <v>11801210</v>
      </c>
    </row>
    <row r="19" spans="2:3" x14ac:dyDescent="0.2">
      <c r="B19" t="s">
        <v>91</v>
      </c>
      <c r="C19">
        <f>VLOOKUP(B19,实验室设置一览表!C:D,2,0)</f>
        <v>11801409</v>
      </c>
    </row>
    <row r="20" spans="2:3" x14ac:dyDescent="0.2">
      <c r="B20" t="s">
        <v>49</v>
      </c>
      <c r="C20">
        <f>VLOOKUP(B20,实验室设置一览表!C:D,2,0)</f>
        <v>11801205</v>
      </c>
    </row>
    <row r="21" spans="2:3" x14ac:dyDescent="0.2">
      <c r="B21" t="s">
        <v>35</v>
      </c>
      <c r="C21">
        <f>VLOOKUP(B21,实验室设置一览表!C:D,2,0)</f>
        <v>11800906</v>
      </c>
    </row>
    <row r="22" spans="2:3" x14ac:dyDescent="0.2">
      <c r="B22" t="s">
        <v>29</v>
      </c>
      <c r="C22">
        <f>VLOOKUP(B22,实验室设置一览表!C:D,2,0)</f>
        <v>1107</v>
      </c>
    </row>
    <row r="23" spans="2:3" x14ac:dyDescent="0.2">
      <c r="B23" t="s">
        <v>82</v>
      </c>
      <c r="C23">
        <f>VLOOKUP(B23,实验室设置一览表!C:D,2,0)</f>
        <v>11801320</v>
      </c>
    </row>
    <row r="24" spans="2:3" x14ac:dyDescent="0.2">
      <c r="B24" t="s">
        <v>68</v>
      </c>
      <c r="C24">
        <f>VLOOKUP(B24,实验室设置一览表!C:D,2,0)</f>
        <v>11801308</v>
      </c>
    </row>
    <row r="25" spans="2:3" x14ac:dyDescent="0.2">
      <c r="B25" t="s">
        <v>76</v>
      </c>
      <c r="C25">
        <f>VLOOKUP(B25,实验室设置一览表!C:D,2,0)</f>
        <v>11801314</v>
      </c>
    </row>
    <row r="26" spans="2:3" x14ac:dyDescent="0.2">
      <c r="B26" t="s">
        <v>98</v>
      </c>
      <c r="C26">
        <f>VLOOKUP(B26,实验室设置一览表!C:D,2,0)</f>
        <v>11801415</v>
      </c>
    </row>
    <row r="27" spans="2:3" x14ac:dyDescent="0.2">
      <c r="B27" t="s">
        <v>36</v>
      </c>
      <c r="C27">
        <f>VLOOKUP(B27,实验室设置一览表!C:D,2,0)</f>
        <v>11800907</v>
      </c>
    </row>
    <row r="28" spans="2:3" x14ac:dyDescent="0.2">
      <c r="B28" t="s">
        <v>12</v>
      </c>
      <c r="C28">
        <f>VLOOKUP(B28,实验室设置一览表!C:D,2,0)</f>
        <v>1109</v>
      </c>
    </row>
    <row r="29" spans="2:3" x14ac:dyDescent="0.2">
      <c r="B29" t="s">
        <v>99</v>
      </c>
      <c r="C29">
        <f>VLOOKUP(B29,实验室设置一览表!C:D,2,0)</f>
        <v>11801416</v>
      </c>
    </row>
    <row r="30" spans="2:3" x14ac:dyDescent="0.2">
      <c r="B30" t="s">
        <v>43</v>
      </c>
      <c r="C30">
        <f>VLOOKUP(B30,实验室设置一览表!C:D,2,0)</f>
        <v>11801104</v>
      </c>
    </row>
    <row r="31" spans="2:3" x14ac:dyDescent="0.2">
      <c r="B31" t="s">
        <v>147</v>
      </c>
      <c r="C31">
        <f>VLOOKUP(B31,实验室设置一览表!C:D,2,0)</f>
        <v>118003</v>
      </c>
    </row>
    <row r="32" spans="2:3" x14ac:dyDescent="0.2">
      <c r="B32" t="s">
        <v>156</v>
      </c>
      <c r="C32">
        <f>VLOOKUP(B32,实验室设置一览表!C:D,2,0)</f>
        <v>118008</v>
      </c>
    </row>
    <row r="33" spans="2:3" x14ac:dyDescent="0.2">
      <c r="B33" t="s">
        <v>157</v>
      </c>
      <c r="C33">
        <f>VLOOKUP(B33,实验室设置一览表!C:D,2,0)</f>
        <v>118001</v>
      </c>
    </row>
    <row r="34" spans="2:3" x14ac:dyDescent="0.2">
      <c r="B34" t="s">
        <v>25</v>
      </c>
      <c r="C34">
        <f>VLOOKUP(B34,实验室设置一览表!C:D,2,0)</f>
        <v>1105</v>
      </c>
    </row>
    <row r="35" spans="2:3" x14ac:dyDescent="0.2">
      <c r="B35" t="s">
        <v>158</v>
      </c>
      <c r="C35">
        <f>VLOOKUP(B35,实验室设置一览表!C:D,2,0)</f>
        <v>11801301</v>
      </c>
    </row>
    <row r="36" spans="2:3" x14ac:dyDescent="0.2">
      <c r="B36" t="s">
        <v>101</v>
      </c>
      <c r="C36">
        <f>VLOOKUP(B36,实验室设置一览表!C:D,2,0)</f>
        <v>11801418</v>
      </c>
    </row>
    <row r="37" spans="2:3" x14ac:dyDescent="0.2">
      <c r="B37" t="s">
        <v>39</v>
      </c>
      <c r="C37">
        <f>VLOOKUP(B37,实验室设置一览表!C:D,2,0)</f>
        <v>11801003</v>
      </c>
    </row>
    <row r="38" spans="2:3" x14ac:dyDescent="0.2">
      <c r="B38" t="s">
        <v>53</v>
      </c>
      <c r="C38">
        <f>VLOOKUP(B38,实验室设置一览表!C:D,2,0)</f>
        <v>11801208</v>
      </c>
    </row>
    <row r="39" spans="2:3" x14ac:dyDescent="0.2">
      <c r="B39" t="s">
        <v>58</v>
      </c>
      <c r="C39">
        <f>VLOOKUP(B39,实验室设置一览表!C:D,2,0)</f>
        <v>11801211</v>
      </c>
    </row>
    <row r="40" spans="2:3" x14ac:dyDescent="0.2">
      <c r="B40" t="s">
        <v>72</v>
      </c>
      <c r="C40">
        <f>VLOOKUP(B40,实验室设置一览表!C:D,2,0)</f>
        <v>11801311</v>
      </c>
    </row>
    <row r="41" spans="2:3" x14ac:dyDescent="0.2">
      <c r="B41" t="s">
        <v>15</v>
      </c>
      <c r="C41">
        <f>VLOOKUP(B41,实验室设置一览表!C:D,2,0)</f>
        <v>1112</v>
      </c>
    </row>
    <row r="42" spans="2:3" x14ac:dyDescent="0.2">
      <c r="B42" t="s">
        <v>90</v>
      </c>
      <c r="C42">
        <f>VLOOKUP(B42,实验室设置一览表!C:D,2,0)</f>
        <v>11801408</v>
      </c>
    </row>
    <row r="43" spans="2:3" x14ac:dyDescent="0.2">
      <c r="B43" t="s">
        <v>88</v>
      </c>
      <c r="C43">
        <f>VLOOKUP(B43,实验室设置一览表!C:D,2,0)</f>
        <v>11801407</v>
      </c>
    </row>
    <row r="44" spans="2:3" x14ac:dyDescent="0.2">
      <c r="B44" t="s">
        <v>31</v>
      </c>
      <c r="C44">
        <f>VLOOKUP(B44,实验室设置一览表!C:D,2,0)</f>
        <v>11800903</v>
      </c>
    </row>
    <row r="45" spans="2:3" x14ac:dyDescent="0.2">
      <c r="B45" t="s">
        <v>18</v>
      </c>
      <c r="C45">
        <f>VLOOKUP(B45,实验室设置一览表!C:D,2,0)</f>
        <v>1101</v>
      </c>
    </row>
    <row r="46" spans="2:3" x14ac:dyDescent="0.2">
      <c r="B46" t="s">
        <v>46</v>
      </c>
      <c r="C46">
        <f>VLOOKUP(B46,实验室设置一览表!C:D,2,0)</f>
        <v>11801203</v>
      </c>
    </row>
    <row r="47" spans="2:3" x14ac:dyDescent="0.2">
      <c r="B47" t="s">
        <v>52</v>
      </c>
      <c r="C47">
        <f>VLOOKUP(B47,实验室设置一览表!C:D,2,0)</f>
        <v>11801207</v>
      </c>
    </row>
    <row r="48" spans="2:3" x14ac:dyDescent="0.2">
      <c r="B48" t="s">
        <v>48</v>
      </c>
      <c r="C48">
        <f>VLOOKUP(B48,实验室设置一览表!C:D,2,0)</f>
        <v>11801204</v>
      </c>
    </row>
    <row r="49" spans="2:3" x14ac:dyDescent="0.2">
      <c r="B49" t="s">
        <v>66</v>
      </c>
      <c r="C49">
        <f>VLOOKUP(B49,实验室设置一览表!C:D,2,0)</f>
        <v>11801307</v>
      </c>
    </row>
    <row r="50" spans="2:3" x14ac:dyDescent="0.2">
      <c r="B50" t="s">
        <v>80</v>
      </c>
      <c r="C50">
        <f>VLOOKUP(B50,实验室设置一览表!C:D,2,0)</f>
        <v>11801318</v>
      </c>
    </row>
    <row r="51" spans="2:3" x14ac:dyDescent="0.2">
      <c r="B51" t="s">
        <v>75</v>
      </c>
      <c r="C51">
        <f>VLOOKUP(B51,实验室设置一览表!C:D,2,0)</f>
        <v>11801313</v>
      </c>
    </row>
    <row r="52" spans="2:3" x14ac:dyDescent="0.2">
      <c r="B52" t="s">
        <v>73</v>
      </c>
      <c r="C52">
        <f>VLOOKUP(B52,实验室设置一览表!C:D,2,0)</f>
        <v>11801312</v>
      </c>
    </row>
    <row r="53" spans="2:3" x14ac:dyDescent="0.2">
      <c r="B53" t="s">
        <v>79</v>
      </c>
      <c r="C53">
        <f>VLOOKUP(B53,实验室设置一览表!C:D,2,0)</f>
        <v>11801317</v>
      </c>
    </row>
    <row r="54" spans="2:3" x14ac:dyDescent="0.2">
      <c r="B54" t="s">
        <v>87</v>
      </c>
      <c r="C54">
        <f>VLOOKUP(B54,实验室设置一览表!C:D,2,0)</f>
        <v>11801406</v>
      </c>
    </row>
    <row r="55" spans="2:3" x14ac:dyDescent="0.2">
      <c r="B55" t="s">
        <v>78</v>
      </c>
      <c r="C55">
        <f>VLOOKUP(B55,实验室设置一览表!C:D,2,0)</f>
        <v>11801316</v>
      </c>
    </row>
    <row r="56" spans="2:3" x14ac:dyDescent="0.2">
      <c r="B56" t="s">
        <v>159</v>
      </c>
      <c r="C56">
        <f>VLOOKUP(B56,实验室设置一览表!C:D,2,0)</f>
        <v>118016</v>
      </c>
    </row>
    <row r="57" spans="2:3" x14ac:dyDescent="0.2">
      <c r="B57" t="s">
        <v>50</v>
      </c>
      <c r="C57">
        <f>VLOOKUP(B57,实验室设置一览表!C:D,2,0)</f>
        <v>11801206</v>
      </c>
    </row>
    <row r="58" spans="2:3" x14ac:dyDescent="0.2">
      <c r="B58" t="s">
        <v>105</v>
      </c>
      <c r="C58">
        <f>VLOOKUP(B58,实验室设置一览表!C:D,2,0)</f>
        <v>11801422</v>
      </c>
    </row>
    <row r="59" spans="2:3" x14ac:dyDescent="0.2">
      <c r="B59" t="s">
        <v>102</v>
      </c>
      <c r="C59">
        <f>VLOOKUP(B59,实验室设置一览表!C:D,2,0)</f>
        <v>11801419</v>
      </c>
    </row>
    <row r="60" spans="2:3" x14ac:dyDescent="0.2">
      <c r="B60" t="s">
        <v>64</v>
      </c>
      <c r="C60">
        <f>VLOOKUP(B60,实验室设置一览表!C:D,2,0)</f>
        <v>11801306</v>
      </c>
    </row>
    <row r="61" spans="2:3" x14ac:dyDescent="0.2">
      <c r="B61" t="s">
        <v>22</v>
      </c>
      <c r="C61">
        <f>VLOOKUP(B61,实验室设置一览表!C:D,2,0)</f>
        <v>1103</v>
      </c>
    </row>
    <row r="62" spans="2:3" x14ac:dyDescent="0.2">
      <c r="B62" t="s">
        <v>41</v>
      </c>
      <c r="C62">
        <f>VLOOKUP(B62,实验室设置一览表!C:D,2,0)</f>
        <v>11801103</v>
      </c>
    </row>
    <row r="63" spans="2:3" x14ac:dyDescent="0.2">
      <c r="B63" t="s">
        <v>60</v>
      </c>
      <c r="C63">
        <f>VLOOKUP(B63,实验室设置一览表!C:D,2,0)</f>
        <v>11801303</v>
      </c>
    </row>
    <row r="64" spans="2:3" x14ac:dyDescent="0.2">
      <c r="B64" t="s">
        <v>120</v>
      </c>
      <c r="C64">
        <f>VLOOKUP(B64,实验室设置一览表!C:D,2,0)</f>
        <v>11801503</v>
      </c>
    </row>
    <row r="65" spans="2:3" x14ac:dyDescent="0.2">
      <c r="B65" t="s">
        <v>70</v>
      </c>
      <c r="C65">
        <f>VLOOKUP(B65,实验室设置一览表!C:D,2,0)</f>
        <v>11801309</v>
      </c>
    </row>
    <row r="66" spans="2:3" x14ac:dyDescent="0.2">
      <c r="B66" t="s">
        <v>160</v>
      </c>
      <c r="C66">
        <f>VLOOKUP(B66,实验室设置一览表!C:D,2,0)</f>
        <v>1131</v>
      </c>
    </row>
    <row r="67" spans="2:3" x14ac:dyDescent="0.2">
      <c r="B67" t="s">
        <v>16</v>
      </c>
      <c r="C67">
        <f>VLOOKUP(B67,实验室设置一览表!C:D,2,0)</f>
        <v>1122</v>
      </c>
    </row>
    <row r="68" spans="2:3" x14ac:dyDescent="0.2">
      <c r="B68" t="s">
        <v>161</v>
      </c>
      <c r="C68">
        <f>VLOOKUP(B68,实验室设置一览表!C:D,2,0)</f>
        <v>1151</v>
      </c>
    </row>
    <row r="69" spans="2:3" x14ac:dyDescent="0.2">
      <c r="B69" t="s">
        <v>162</v>
      </c>
      <c r="C69">
        <f>VLOOKUP(B69,实验室设置一览表!C:D,2,0)</f>
        <v>1901</v>
      </c>
    </row>
    <row r="70" spans="2:3" x14ac:dyDescent="0.2">
      <c r="B70" t="s">
        <v>163</v>
      </c>
      <c r="C70">
        <f>VLOOKUP(B70,实验室设置一览表!C:D,2,0)</f>
        <v>1111</v>
      </c>
    </row>
    <row r="71" spans="2:3" x14ac:dyDescent="0.2">
      <c r="B71" t="s">
        <v>8</v>
      </c>
      <c r="C71">
        <f>VLOOKUP(B71,实验室设置一览表!C:D,2,0)</f>
        <v>1108</v>
      </c>
    </row>
    <row r="72" spans="2:3" x14ac:dyDescent="0.2">
      <c r="B72" t="s">
        <v>100</v>
      </c>
      <c r="C72">
        <f>VLOOKUP(B72,实验室设置一览表!C:D,2,0)</f>
        <v>11801417</v>
      </c>
    </row>
    <row r="73" spans="2:3" x14ac:dyDescent="0.2">
      <c r="B73" t="s">
        <v>71</v>
      </c>
      <c r="C73">
        <f>VLOOKUP(B73,实验室设置一览表!C:D,2,0)</f>
        <v>11801310</v>
      </c>
    </row>
    <row r="74" spans="2:3" x14ac:dyDescent="0.2">
      <c r="B74" t="s">
        <v>24</v>
      </c>
      <c r="C74">
        <f>VLOOKUP(B74,实验室设置一览表!C:D,2,0)</f>
        <v>1104</v>
      </c>
    </row>
    <row r="75" spans="2:3" x14ac:dyDescent="0.2">
      <c r="B75" t="s">
        <v>55</v>
      </c>
      <c r="C75">
        <f>VLOOKUP(B75,实验室设置一览表!C:D,2,0)</f>
        <v>11801209</v>
      </c>
    </row>
    <row r="76" spans="2:3" x14ac:dyDescent="0.2">
      <c r="B76" t="s">
        <v>103</v>
      </c>
      <c r="C76">
        <f>VLOOKUP(B76,实验室设置一览表!C:D,2,0)</f>
        <v>11801420</v>
      </c>
    </row>
    <row r="77" spans="2:3" x14ac:dyDescent="0.2">
      <c r="B77" t="s">
        <v>59</v>
      </c>
      <c r="C77">
        <f>VLOOKUP(B77,实验室设置一览表!C:D,2,0)</f>
        <v>11801212</v>
      </c>
    </row>
    <row r="78" spans="2:3" x14ac:dyDescent="0.2">
      <c r="B78" t="s">
        <v>62</v>
      </c>
      <c r="C78">
        <f>VLOOKUP(B78,实验室设置一览表!C:D,2,0)</f>
        <v>11801304</v>
      </c>
    </row>
  </sheetData>
  <sheetCalcPr fullCalcOnLoad="1"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实验室设置一览表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tang</dc:creator>
  <cp:lastModifiedBy>hhl</cp:lastModifiedBy>
  <dcterms:created xsi:type="dcterms:W3CDTF">2024-09-03T06:53:00Z</dcterms:created>
  <dcterms:modified xsi:type="dcterms:W3CDTF">2026-08-17T05:07:34Z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66EE5B8CF1A04DB49EB8CD12773A8419_13</vt:lpwstr>
  </property>
  <property fmtid="{D5CDD505-2E9C-101B-9397-08002B2CF9AE}" pid="3" name="KSOProductBuildVer">
    <vt:lpwstr>2052-12.1.0.23542</vt:lpwstr>
  </property>
</Properties>
</file>